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\Desktop\"/>
    </mc:Choice>
  </mc:AlternateContent>
  <bookViews>
    <workbookView xWindow="0" yWindow="0" windowWidth="15120" windowHeight="11475" firstSheet="17" activeTab="17"/>
  </bookViews>
  <sheets>
    <sheet name="SS" sheetId="1" r:id="rId1"/>
    <sheet name="13" sheetId="2" r:id="rId2"/>
    <sheet name="14-18" sheetId="4" r:id="rId3"/>
    <sheet name="Rookie 1" sheetId="5" r:id="rId4"/>
    <sheet name="Rookie 2" sheetId="7" r:id="rId5"/>
    <sheet name="Rookie PT" sheetId="6" r:id="rId6"/>
    <sheet name="Int Open" sheetId="9" r:id="rId7"/>
    <sheet name="LTD Open" sheetId="10" r:id="rId8"/>
    <sheet name="Open" sheetId="11" r:id="rId9"/>
    <sheet name="Rookie Pro" sheetId="12" r:id="rId10"/>
    <sheet name="NHNPL1" sheetId="13" r:id="rId11"/>
    <sheet name="NHNPL2" sheetId="16" r:id="rId12"/>
    <sheet name="NHOpen L1" sheetId="14" r:id="rId13"/>
    <sheet name="NHOpen L2" sheetId="15" r:id="rId14"/>
    <sheet name="Int NP" sheetId="17" r:id="rId15"/>
    <sheet name="LTD NP" sheetId="18" r:id="rId16"/>
    <sheet name="NP" sheetId="19" r:id="rId17"/>
    <sheet name="NP PT" sheetId="20" r:id="rId18"/>
    <sheet name="GR1" sheetId="21" r:id="rId19"/>
    <sheet name="GR2" sheetId="22" r:id="rId20"/>
    <sheet name="MRHA GREEN 2 RFG" sheetId="23" r:id="rId21"/>
    <sheet name="Rookie 2 RFG" sheetId="24" r:id="rId22"/>
    <sheet name="YOUTH 13 RFG" sheetId="25" r:id="rId23"/>
    <sheet name="14-18 RFG" sheetId="26" r:id="rId24"/>
    <sheet name="Sheet1" sheetId="27" r:id="rId25"/>
  </sheets>
  <calcPr calcId="152511"/>
</workbook>
</file>

<file path=xl/calcChain.xml><?xml version="1.0" encoding="utf-8"?>
<calcChain xmlns="http://schemas.openxmlformats.org/spreadsheetml/2006/main">
  <c r="M9" i="4" l="1"/>
  <c r="M20" i="4"/>
  <c r="M9" i="13" l="1"/>
  <c r="M14" i="13"/>
  <c r="M12" i="13"/>
  <c r="M14" i="10"/>
  <c r="M5" i="16"/>
  <c r="M16" i="16"/>
  <c r="M13" i="16"/>
  <c r="M14" i="16"/>
  <c r="M9" i="15" l="1"/>
  <c r="M14" i="15"/>
  <c r="M15" i="15"/>
  <c r="M16" i="15"/>
  <c r="M17" i="15"/>
  <c r="M12" i="14"/>
  <c r="M7" i="14"/>
  <c r="M16" i="14"/>
  <c r="M10" i="14"/>
  <c r="M14" i="14"/>
  <c r="M13" i="14"/>
  <c r="M8" i="15"/>
  <c r="M11" i="2" l="1"/>
  <c r="M12" i="2"/>
  <c r="M7" i="1"/>
  <c r="M8" i="20"/>
  <c r="M6" i="20"/>
  <c r="M11" i="20"/>
  <c r="M14" i="9"/>
  <c r="M6" i="9"/>
  <c r="M13" i="9"/>
  <c r="M7" i="10"/>
  <c r="M12" i="10"/>
  <c r="M13" i="10"/>
  <c r="M9" i="10"/>
  <c r="M5" i="11"/>
  <c r="M14" i="11"/>
  <c r="M4" i="11"/>
  <c r="M12" i="12"/>
  <c r="M8" i="12"/>
  <c r="M9" i="12"/>
  <c r="M8" i="6"/>
  <c r="M7" i="7"/>
  <c r="M15" i="7"/>
  <c r="M22" i="7"/>
  <c r="M18" i="7"/>
  <c r="M14" i="5"/>
  <c r="M11" i="5"/>
  <c r="M22" i="5"/>
  <c r="M23" i="5"/>
  <c r="M24" i="5"/>
  <c r="M27" i="5"/>
  <c r="M7" i="15" l="1"/>
  <c r="M15" i="9"/>
  <c r="M16" i="9"/>
  <c r="M19" i="4" l="1"/>
  <c r="M17" i="26" l="1"/>
  <c r="M24" i="24" l="1"/>
  <c r="M26" i="24"/>
  <c r="M29" i="24"/>
  <c r="M32" i="24"/>
  <c r="M14" i="26" l="1"/>
  <c r="M18" i="26"/>
  <c r="M25" i="24"/>
  <c r="M31" i="24"/>
  <c r="M23" i="23" l="1"/>
  <c r="M33" i="23"/>
  <c r="M34" i="23"/>
  <c r="M7" i="20" l="1"/>
  <c r="M13" i="20"/>
  <c r="M14" i="20"/>
  <c r="M12" i="18"/>
  <c r="M15" i="18"/>
  <c r="M11" i="14"/>
  <c r="M5" i="14"/>
  <c r="M3" i="16"/>
  <c r="M7" i="13"/>
  <c r="M5" i="9"/>
  <c r="M6" i="6"/>
  <c r="M19" i="7"/>
  <c r="M20" i="7"/>
  <c r="M9" i="7"/>
  <c r="M17" i="7"/>
  <c r="M26" i="7"/>
  <c r="M27" i="7"/>
  <c r="M6" i="5"/>
  <c r="M16" i="5"/>
  <c r="M20" i="5"/>
  <c r="M26" i="5"/>
  <c r="M15" i="4"/>
  <c r="M17" i="4"/>
  <c r="M11" i="4"/>
  <c r="M21" i="4"/>
  <c r="M11" i="12"/>
  <c r="M11" i="13"/>
  <c r="M13" i="12"/>
  <c r="M9" i="11"/>
  <c r="M8" i="10"/>
  <c r="M4" i="9"/>
  <c r="M5" i="12" l="1"/>
  <c r="M9" i="26" l="1"/>
  <c r="M16" i="26"/>
  <c r="M7" i="26"/>
  <c r="M6" i="26"/>
  <c r="M8" i="26"/>
  <c r="M13" i="26"/>
  <c r="M12" i="26"/>
  <c r="M11" i="26"/>
  <c r="M15" i="26"/>
  <c r="M10" i="26"/>
  <c r="M4" i="26"/>
  <c r="M5" i="26"/>
  <c r="M3" i="26"/>
  <c r="M2" i="26"/>
  <c r="M8" i="25"/>
  <c r="M7" i="25"/>
  <c r="M10" i="25"/>
  <c r="M9" i="25"/>
  <c r="M5" i="25"/>
  <c r="M6" i="25"/>
  <c r="M4" i="25"/>
  <c r="M3" i="25"/>
  <c r="M2" i="25"/>
  <c r="M33" i="24"/>
  <c r="M30" i="24"/>
  <c r="M28" i="24"/>
  <c r="M27" i="24"/>
  <c r="M22" i="24"/>
  <c r="M21" i="24"/>
  <c r="M20" i="24"/>
  <c r="M19" i="24"/>
  <c r="M23" i="24"/>
  <c r="M15" i="24"/>
  <c r="M16" i="24"/>
  <c r="M6" i="24"/>
  <c r="M12" i="24"/>
  <c r="M13" i="24"/>
  <c r="M18" i="24"/>
  <c r="M17" i="24"/>
  <c r="M14" i="24"/>
  <c r="M10" i="24"/>
  <c r="M7" i="24"/>
  <c r="M9" i="24"/>
  <c r="M8" i="24"/>
  <c r="M11" i="24"/>
  <c r="M4" i="24"/>
  <c r="M5" i="24"/>
  <c r="M3" i="24"/>
  <c r="M2" i="24"/>
  <c r="M29" i="23"/>
  <c r="M26" i="23"/>
  <c r="M36" i="23"/>
  <c r="M35" i="23"/>
  <c r="M32" i="23"/>
  <c r="M31" i="23"/>
  <c r="M22" i="23"/>
  <c r="M30" i="23"/>
  <c r="M28" i="23"/>
  <c r="M27" i="23"/>
  <c r="M18" i="23"/>
  <c r="M20" i="23"/>
  <c r="M17" i="23"/>
  <c r="M25" i="23"/>
  <c r="M24" i="23"/>
  <c r="M15" i="23"/>
  <c r="M9" i="23"/>
  <c r="M21" i="23"/>
  <c r="M13" i="23"/>
  <c r="M19" i="23"/>
  <c r="M2" i="23"/>
  <c r="M11" i="23"/>
  <c r="M16" i="23"/>
  <c r="M12" i="23"/>
  <c r="M10" i="23"/>
  <c r="M14" i="23"/>
  <c r="M8" i="23"/>
  <c r="M5" i="23"/>
  <c r="M4" i="23"/>
  <c r="M6" i="23"/>
  <c r="M7" i="23"/>
  <c r="M3" i="23"/>
  <c r="M12" i="20" l="1"/>
  <c r="M10" i="20"/>
  <c r="M9" i="20"/>
  <c r="M4" i="20"/>
  <c r="M3" i="20"/>
  <c r="M2" i="20"/>
  <c r="M5" i="20"/>
  <c r="N10" i="19"/>
  <c r="N9" i="19"/>
  <c r="N4" i="19"/>
  <c r="N8" i="19"/>
  <c r="N5" i="19"/>
  <c r="N3" i="19"/>
  <c r="N7" i="19"/>
  <c r="N6" i="19"/>
  <c r="N2" i="19"/>
  <c r="M14" i="18"/>
  <c r="M18" i="18"/>
  <c r="M17" i="18"/>
  <c r="M16" i="18"/>
  <c r="M13" i="18"/>
  <c r="M7" i="18"/>
  <c r="M11" i="18"/>
  <c r="M4" i="18"/>
  <c r="M10" i="18"/>
  <c r="M9" i="18"/>
  <c r="M8" i="18"/>
  <c r="M6" i="18"/>
  <c r="M3" i="18"/>
  <c r="M5" i="18"/>
  <c r="M2" i="18"/>
  <c r="M3" i="17"/>
  <c r="M10" i="17"/>
  <c r="M9" i="17"/>
  <c r="M7" i="17"/>
  <c r="M12" i="17"/>
  <c r="M11" i="17"/>
  <c r="M6" i="17"/>
  <c r="M13" i="17"/>
  <c r="M4" i="17"/>
  <c r="M8" i="17"/>
  <c r="M5" i="17"/>
  <c r="M2" i="17"/>
  <c r="M17" i="16" l="1"/>
  <c r="M15" i="16"/>
  <c r="M6" i="16"/>
  <c r="M12" i="16"/>
  <c r="M11" i="16"/>
  <c r="M10" i="16"/>
  <c r="M9" i="16"/>
  <c r="M8" i="16"/>
  <c r="M7" i="16"/>
  <c r="M2" i="16"/>
  <c r="M4" i="16"/>
  <c r="M13" i="15"/>
  <c r="M3" i="15"/>
  <c r="M12" i="15"/>
  <c r="M11" i="15"/>
  <c r="M10" i="15"/>
  <c r="M4" i="15"/>
  <c r="M5" i="15"/>
  <c r="M6" i="15"/>
  <c r="M2" i="15"/>
  <c r="M18" i="14"/>
  <c r="M17" i="14"/>
  <c r="M15" i="14"/>
  <c r="M6" i="14"/>
  <c r="M9" i="14"/>
  <c r="M8" i="14"/>
  <c r="M4" i="14"/>
  <c r="M2" i="14"/>
  <c r="M3" i="14"/>
  <c r="M3" i="13"/>
  <c r="M2" i="13"/>
  <c r="M6" i="13"/>
  <c r="M8" i="13"/>
  <c r="M10" i="13"/>
  <c r="M4" i="13"/>
  <c r="M5" i="13"/>
  <c r="M13" i="13"/>
  <c r="M15" i="13"/>
  <c r="M16" i="13"/>
  <c r="M6" i="12" l="1"/>
  <c r="M10" i="12"/>
  <c r="M7" i="12"/>
  <c r="M4" i="12"/>
  <c r="M2" i="12"/>
  <c r="M3" i="12"/>
  <c r="M8" i="9"/>
  <c r="M6" i="11"/>
  <c r="M3" i="11"/>
  <c r="M13" i="11"/>
  <c r="M12" i="11"/>
  <c r="M11" i="11"/>
  <c r="M10" i="11"/>
  <c r="M8" i="11"/>
  <c r="M7" i="11"/>
  <c r="M2" i="11"/>
  <c r="M3" i="10"/>
  <c r="M11" i="10"/>
  <c r="M10" i="10"/>
  <c r="M6" i="10"/>
  <c r="M5" i="10"/>
  <c r="M2" i="10"/>
  <c r="M4" i="10"/>
  <c r="M12" i="9"/>
  <c r="M7" i="9"/>
  <c r="M11" i="9"/>
  <c r="M10" i="9"/>
  <c r="M9" i="9"/>
  <c r="M3" i="9"/>
  <c r="M2" i="9"/>
  <c r="M10" i="7" l="1"/>
  <c r="M25" i="7"/>
  <c r="M12" i="7"/>
  <c r="M24" i="7"/>
  <c r="M23" i="7"/>
  <c r="M21" i="7"/>
  <c r="M8" i="7"/>
  <c r="M16" i="7"/>
  <c r="M14" i="7"/>
  <c r="M11" i="7"/>
  <c r="M13" i="7"/>
  <c r="M2" i="7"/>
  <c r="M6" i="7"/>
  <c r="M5" i="7"/>
  <c r="M3" i="7"/>
  <c r="M4" i="7"/>
  <c r="M7" i="6"/>
  <c r="M4" i="6"/>
  <c r="M3" i="6"/>
  <c r="M5" i="6"/>
  <c r="M2" i="6"/>
  <c r="M25" i="5"/>
  <c r="M8" i="5"/>
  <c r="M21" i="5"/>
  <c r="M9" i="5"/>
  <c r="M19" i="5"/>
  <c r="M10" i="5"/>
  <c r="M17" i="5"/>
  <c r="M18" i="5"/>
  <c r="M15" i="5"/>
  <c r="M13" i="5"/>
  <c r="M3" i="5"/>
  <c r="M7" i="5"/>
  <c r="M12" i="5"/>
  <c r="M5" i="5"/>
  <c r="M2" i="5"/>
  <c r="M4" i="5"/>
  <c r="M16" i="4" l="1"/>
  <c r="M18" i="4"/>
  <c r="M8" i="4"/>
  <c r="M7" i="4"/>
  <c r="M13" i="4"/>
  <c r="M12" i="4"/>
  <c r="M10" i="4"/>
  <c r="M14" i="4"/>
  <c r="M6" i="4"/>
  <c r="M4" i="4"/>
  <c r="M2" i="4"/>
  <c r="M5" i="4"/>
  <c r="M3" i="4"/>
  <c r="M7" i="2" l="1"/>
  <c r="M3" i="2"/>
  <c r="M5" i="2"/>
  <c r="M4" i="2"/>
  <c r="M2" i="2"/>
  <c r="M6" i="2"/>
  <c r="M10" i="2"/>
  <c r="M9" i="2"/>
  <c r="M8" i="2"/>
  <c r="M2" i="1"/>
  <c r="M4" i="1"/>
  <c r="M6" i="1"/>
  <c r="M5" i="1"/>
  <c r="M3" i="1"/>
</calcChain>
</file>

<file path=xl/sharedStrings.xml><?xml version="1.0" encoding="utf-8"?>
<sst xmlns="http://schemas.openxmlformats.org/spreadsheetml/2006/main" count="1804" uniqueCount="783">
  <si>
    <t>Last</t>
  </si>
  <si>
    <t>First</t>
  </si>
  <si>
    <t>Dleta2</t>
  </si>
  <si>
    <t>Slidein1</t>
  </si>
  <si>
    <t>Horse</t>
  </si>
  <si>
    <t>Delta1</t>
  </si>
  <si>
    <t>Delta2</t>
  </si>
  <si>
    <t>Slidein2</t>
  </si>
  <si>
    <t>Smith</t>
  </si>
  <si>
    <t>Greyson</t>
  </si>
  <si>
    <t>Downtown Jackiebrown</t>
  </si>
  <si>
    <t>Letherer</t>
  </si>
  <si>
    <t>Tessa</t>
  </si>
  <si>
    <t>Nickles Mini Cowgirl</t>
  </si>
  <si>
    <t>Danieleski</t>
  </si>
  <si>
    <t>By Golly it’s a Spook</t>
  </si>
  <si>
    <t>Lorraine</t>
  </si>
  <si>
    <t>Faith</t>
  </si>
  <si>
    <t>This Chics Pretti</t>
  </si>
  <si>
    <t>Mikenna</t>
  </si>
  <si>
    <t>Shes A Chic</t>
  </si>
  <si>
    <t>Mackinder</t>
  </si>
  <si>
    <t>King</t>
  </si>
  <si>
    <t>Jesselyn</t>
  </si>
  <si>
    <t>Gangsters Hitman</t>
  </si>
  <si>
    <t>Vanhartesvelt</t>
  </si>
  <si>
    <t>Margaret</t>
  </si>
  <si>
    <t>Pay The Juice</t>
  </si>
  <si>
    <t>Reeder</t>
  </si>
  <si>
    <t>Rebekah</t>
  </si>
  <si>
    <t>Mojito Jac</t>
  </si>
  <si>
    <t>Smallegan</t>
  </si>
  <si>
    <t>Eva</t>
  </si>
  <si>
    <t>Shesa Gangster Chic</t>
  </si>
  <si>
    <t>Bennett</t>
  </si>
  <si>
    <t>Zuri</t>
  </si>
  <si>
    <t>Walla Walla Lizzy</t>
  </si>
  <si>
    <t>Elizabeth</t>
  </si>
  <si>
    <t>Commanders Jazz</t>
  </si>
  <si>
    <t>Glann</t>
  </si>
  <si>
    <t>Natalie</t>
  </si>
  <si>
    <t>Time for the Snap</t>
  </si>
  <si>
    <t>Howell</t>
  </si>
  <si>
    <t>Brielle</t>
  </si>
  <si>
    <t>Butterfield</t>
  </si>
  <si>
    <t>Paige</t>
  </si>
  <si>
    <t>Chex Too Big To Cash</t>
  </si>
  <si>
    <t>Murphy</t>
  </si>
  <si>
    <t>Laney</t>
  </si>
  <si>
    <t>Darln Dunit</t>
  </si>
  <si>
    <t>Graci</t>
  </si>
  <si>
    <t>Eyed Be Royal Pep</t>
  </si>
  <si>
    <t>Wall</t>
  </si>
  <si>
    <t>Jessica</t>
  </si>
  <si>
    <t>RC Mighty Dun it</t>
  </si>
  <si>
    <t>Potrzebski</t>
  </si>
  <si>
    <t>Kayla</t>
  </si>
  <si>
    <t>Trashed Out</t>
  </si>
  <si>
    <t>Nelson</t>
  </si>
  <si>
    <t>Camden</t>
  </si>
  <si>
    <t>Roxys Custom Crome</t>
  </si>
  <si>
    <t>Weifrich</t>
  </si>
  <si>
    <t>Ariel</t>
  </si>
  <si>
    <t>Heather Highjacker</t>
  </si>
  <si>
    <t>Calvin</t>
  </si>
  <si>
    <t>Aubrey</t>
  </si>
  <si>
    <t>Freckle Starlight</t>
  </si>
  <si>
    <t>Thoeryof Whizativity</t>
  </si>
  <si>
    <t>Jedele</t>
  </si>
  <si>
    <t>Katie</t>
  </si>
  <si>
    <t>Tinkers Gun Dunit</t>
  </si>
  <si>
    <t>Lynch</t>
  </si>
  <si>
    <t>Jac N Jewels Spark</t>
  </si>
  <si>
    <t>Johnson</t>
  </si>
  <si>
    <t>Gabe</t>
  </si>
  <si>
    <t>Chics Lil Trash</t>
  </si>
  <si>
    <t>Maddy</t>
  </si>
  <si>
    <t>Toomuchjuicelastnite</t>
  </si>
  <si>
    <t>Lemke</t>
  </si>
  <si>
    <t>Lyndsie</t>
  </si>
  <si>
    <t>Doe Eyed Rita</t>
  </si>
  <si>
    <t>Liberty1</t>
  </si>
  <si>
    <t>Liberty2</t>
  </si>
  <si>
    <t>Memorial1</t>
  </si>
  <si>
    <t>Memorial2</t>
  </si>
  <si>
    <t>Total</t>
  </si>
  <si>
    <t>Memoiral1</t>
  </si>
  <si>
    <t>Troubles Lil Roo</t>
  </si>
  <si>
    <t>Ameliea</t>
  </si>
  <si>
    <t>Youre In My Spot</t>
  </si>
  <si>
    <t>Baranski</t>
  </si>
  <si>
    <t>NM</t>
  </si>
  <si>
    <t>MEmorial1</t>
  </si>
  <si>
    <t>Groehn</t>
  </si>
  <si>
    <t>Jennifer</t>
  </si>
  <si>
    <t>Riding Whiz Joy</t>
  </si>
  <si>
    <t>Reid</t>
  </si>
  <si>
    <t>Piper</t>
  </si>
  <si>
    <t>Chics Out This Dream</t>
  </si>
  <si>
    <t>Staszak</t>
  </si>
  <si>
    <t>Mary</t>
  </si>
  <si>
    <t>Sea Hollywood Drive</t>
  </si>
  <si>
    <t>Daniel</t>
  </si>
  <si>
    <t>Jamie</t>
  </si>
  <si>
    <t>Blue Eyed Spok</t>
  </si>
  <si>
    <t>Recker</t>
  </si>
  <si>
    <t>Lori</t>
  </si>
  <si>
    <t>Big Rowdy Mel</t>
  </si>
  <si>
    <t>Runyan</t>
  </si>
  <si>
    <t>Kea</t>
  </si>
  <si>
    <t>Blingme to Hollywood</t>
  </si>
  <si>
    <t>Nichols</t>
  </si>
  <si>
    <t>Amy</t>
  </si>
  <si>
    <t>Lil Gun Tech</t>
  </si>
  <si>
    <t>Lesa</t>
  </si>
  <si>
    <t>Einstein N  Oak</t>
  </si>
  <si>
    <t>Erica</t>
  </si>
  <si>
    <t>Shake Your Walla Walla</t>
  </si>
  <si>
    <t>Kenoyer</t>
  </si>
  <si>
    <t>Ashlynn</t>
  </si>
  <si>
    <t>A Lister</t>
  </si>
  <si>
    <t>Barinski</t>
  </si>
  <si>
    <t>Amelia</t>
  </si>
  <si>
    <t>Oldenburg</t>
  </si>
  <si>
    <t>Miss Snaperoo</t>
  </si>
  <si>
    <t>Arthur</t>
  </si>
  <si>
    <t>Caitlin</t>
  </si>
  <si>
    <t>All Chics Shine</t>
  </si>
  <si>
    <t>Goulet</t>
  </si>
  <si>
    <t>Kristina</t>
  </si>
  <si>
    <t>Horner</t>
  </si>
  <si>
    <t>Madison</t>
  </si>
  <si>
    <t>Alilbitofhollywood</t>
  </si>
  <si>
    <t>Knepley</t>
  </si>
  <si>
    <t>Patrick</t>
  </si>
  <si>
    <t>Shirley Not A Winpy</t>
  </si>
  <si>
    <t>Dzurka</t>
  </si>
  <si>
    <t>Kristy</t>
  </si>
  <si>
    <t>Country Magic Potion</t>
  </si>
  <si>
    <t>Langmaack</t>
  </si>
  <si>
    <t>Kendra</t>
  </si>
  <si>
    <t>Sunshine And Whizkey</t>
  </si>
  <si>
    <t>Schankin</t>
  </si>
  <si>
    <t>Karen</t>
  </si>
  <si>
    <t>Pure Revolution</t>
  </si>
  <si>
    <t>Einstein N Oak</t>
  </si>
  <si>
    <t>Hoekstra</t>
  </si>
  <si>
    <t>Chandler</t>
  </si>
  <si>
    <t>Smoking WC Whiz</t>
  </si>
  <si>
    <t>Sunsine N Whizkey</t>
  </si>
  <si>
    <t xml:space="preserve">Reid </t>
  </si>
  <si>
    <t>Blingme To Hollywood</t>
  </si>
  <si>
    <t>Rodriguez</t>
  </si>
  <si>
    <t>Carla</t>
  </si>
  <si>
    <t>Whiz N Spin</t>
  </si>
  <si>
    <t>Daniell</t>
  </si>
  <si>
    <t>Blue Eyed Spook</t>
  </si>
  <si>
    <t>Shankin</t>
  </si>
  <si>
    <t>Manda</t>
  </si>
  <si>
    <t>Xtra Twisted Wimp</t>
  </si>
  <si>
    <t>Ashlynnn</t>
  </si>
  <si>
    <t>SlideIn1</t>
  </si>
  <si>
    <t>SlideIn2</t>
  </si>
  <si>
    <t>Librt1ty</t>
  </si>
  <si>
    <t>Lil Joes Whiz Chic</t>
  </si>
  <si>
    <t>Gunnin For Whiz</t>
  </si>
  <si>
    <t>Thomas</t>
  </si>
  <si>
    <t>Bill</t>
  </si>
  <si>
    <t>Great King Jack</t>
  </si>
  <si>
    <t>Wimpys Stepin Chic</t>
  </si>
  <si>
    <t>Munger</t>
  </si>
  <si>
    <t>Gene</t>
  </si>
  <si>
    <t>Jackson</t>
  </si>
  <si>
    <t>William</t>
  </si>
  <si>
    <t>Lil Bid Dunnit</t>
  </si>
  <si>
    <t>Hill</t>
  </si>
  <si>
    <t>Bradley</t>
  </si>
  <si>
    <t>Cashnbig Muddy Chex</t>
  </si>
  <si>
    <t>Olley</t>
  </si>
  <si>
    <t>April Fools</t>
  </si>
  <si>
    <t>Kennoyer</t>
  </si>
  <si>
    <t>Seth</t>
  </si>
  <si>
    <t>Rose</t>
  </si>
  <si>
    <t>Chocolate Wont Lena</t>
  </si>
  <si>
    <t>Surely A Vinage</t>
  </si>
  <si>
    <t xml:space="preserve">Thomas </t>
  </si>
  <si>
    <t>Mancini</t>
  </si>
  <si>
    <t>Lee</t>
  </si>
  <si>
    <t>Online Guns N Roses</t>
  </si>
  <si>
    <t xml:space="preserve">Rogers </t>
  </si>
  <si>
    <t>Kelsey</t>
  </si>
  <si>
    <t>This Kittens Twisted</t>
  </si>
  <si>
    <t>Electric Express</t>
  </si>
  <si>
    <t>liberty1</t>
  </si>
  <si>
    <t>Whimpys Steppin Chic</t>
  </si>
  <si>
    <t>Wiliam</t>
  </si>
  <si>
    <t>Shea</t>
  </si>
  <si>
    <t>Laura</t>
  </si>
  <si>
    <t>Spook Royale</t>
  </si>
  <si>
    <t>Fladeboe</t>
  </si>
  <si>
    <t>Bruce</t>
  </si>
  <si>
    <t>Show Like a Dream</t>
  </si>
  <si>
    <t xml:space="preserve">Bruce </t>
  </si>
  <si>
    <t>Schroeder</t>
  </si>
  <si>
    <t>Denise</t>
  </si>
  <si>
    <t>Chromed Out Juice</t>
  </si>
  <si>
    <t>High Velocity Mag</t>
  </si>
  <si>
    <t>Belle Cowboy Vintage</t>
  </si>
  <si>
    <t>Joy</t>
  </si>
  <si>
    <t>Rowdys Dirty Jersey</t>
  </si>
  <si>
    <t>Michelle</t>
  </si>
  <si>
    <t>Nu Royal Diamonds</t>
  </si>
  <si>
    <t>Patty</t>
  </si>
  <si>
    <t>Athy</t>
  </si>
  <si>
    <t>Shine Lucy Shine</t>
  </si>
  <si>
    <t>Ella</t>
  </si>
  <si>
    <t>Sny</t>
  </si>
  <si>
    <t>Baylees Latte</t>
  </si>
  <si>
    <t>Alice</t>
  </si>
  <si>
    <t>Burrough</t>
  </si>
  <si>
    <t>Tuff N Tinseltown</t>
  </si>
  <si>
    <t>Lindsey</t>
  </si>
  <si>
    <t>Webb</t>
  </si>
  <si>
    <t>Lil Kid Joe</t>
  </si>
  <si>
    <t>Dakota</t>
  </si>
  <si>
    <t>Powers</t>
  </si>
  <si>
    <t>Ready To BeFamous</t>
  </si>
  <si>
    <t>Rogers</t>
  </si>
  <si>
    <t>Lil Gee Boy</t>
  </si>
  <si>
    <t>Tinker With Pistols</t>
  </si>
  <si>
    <t>Abby</t>
  </si>
  <si>
    <t>Mills</t>
  </si>
  <si>
    <t>Symphony Spook</t>
  </si>
  <si>
    <t>Canfield</t>
  </si>
  <si>
    <t>Anne</t>
  </si>
  <si>
    <t>Pips Pleasin jac</t>
  </si>
  <si>
    <t>Mackrell</t>
  </si>
  <si>
    <t>Mizter Nite</t>
  </si>
  <si>
    <t>Pale Night</t>
  </si>
  <si>
    <t>Dr. Taboo</t>
  </si>
  <si>
    <t>Ready To Be Famous</t>
  </si>
  <si>
    <t>Peck</t>
  </si>
  <si>
    <t>Sparkle N Shine</t>
  </si>
  <si>
    <t>Spook Dot Gun</t>
  </si>
  <si>
    <t>Lil Ruffy Sky</t>
  </si>
  <si>
    <t>Ringer</t>
  </si>
  <si>
    <t>Julie</t>
  </si>
  <si>
    <t>Surprizing Whiz</t>
  </si>
  <si>
    <t>Pips Pleasin Jac</t>
  </si>
  <si>
    <t xml:space="preserve"> </t>
  </si>
  <si>
    <t>Balko</t>
  </si>
  <si>
    <t>John</t>
  </si>
  <si>
    <t>Fineandshiny</t>
  </si>
  <si>
    <t>SJR Diamond Gwin</t>
  </si>
  <si>
    <t>Hez Fast Nfurous</t>
  </si>
  <si>
    <t>Roeder</t>
  </si>
  <si>
    <t>Jordan</t>
  </si>
  <si>
    <t>Rest N Whizkey</t>
  </si>
  <si>
    <t>McDowell</t>
  </si>
  <si>
    <t>Smart As Sue</t>
  </si>
  <si>
    <t>Mosher</t>
  </si>
  <si>
    <t>Deb</t>
  </si>
  <si>
    <t>Mitey Good Dream</t>
  </si>
  <si>
    <t>Williams</t>
  </si>
  <si>
    <t>Downtownbeverlybrown</t>
  </si>
  <si>
    <t>Delta 1</t>
  </si>
  <si>
    <t>Delta 2</t>
  </si>
  <si>
    <t>SlideIn 1</t>
  </si>
  <si>
    <t>Handren</t>
  </si>
  <si>
    <t>Lindsay</t>
  </si>
  <si>
    <t>Nifty Walla Whiz</t>
  </si>
  <si>
    <t>Kathryn</t>
  </si>
  <si>
    <t>Double Down Shiner</t>
  </si>
  <si>
    <t>Bloom</t>
  </si>
  <si>
    <t>Michael</t>
  </si>
  <si>
    <t>Spooktaneous</t>
  </si>
  <si>
    <t>Hez Fast N Furious</t>
  </si>
  <si>
    <t>Shaffner</t>
  </si>
  <si>
    <t>Megan</t>
  </si>
  <si>
    <t>High Brow Legend</t>
  </si>
  <si>
    <t>Suprizing Whiz</t>
  </si>
  <si>
    <t>Carrie</t>
  </si>
  <si>
    <t>Cala</t>
  </si>
  <si>
    <t xml:space="preserve">Mills </t>
  </si>
  <si>
    <t>Surprising Whiz</t>
  </si>
  <si>
    <t>Baby You Look Good</t>
  </si>
  <si>
    <t>Calla</t>
  </si>
  <si>
    <t xml:space="preserve">Bloom </t>
  </si>
  <si>
    <t xml:space="preserve">Groehn </t>
  </si>
  <si>
    <t>Debra</t>
  </si>
  <si>
    <t>Athey</t>
  </si>
  <si>
    <t xml:space="preserve">Patty </t>
  </si>
  <si>
    <t xml:space="preserve">Williams </t>
  </si>
  <si>
    <t>My First Boon Box</t>
  </si>
  <si>
    <t>Addison Schultz</t>
  </si>
  <si>
    <t>Chic Cant Help It</t>
  </si>
  <si>
    <t>Angela Schultz</t>
  </si>
  <si>
    <t>WB Smart Little Chic</t>
  </si>
  <si>
    <t>Olivia kiernan</t>
  </si>
  <si>
    <t>Aubrey Smith</t>
  </si>
  <si>
    <t>Chitaris Gotta Gun</t>
  </si>
  <si>
    <t>Jeannette Kiernan</t>
  </si>
  <si>
    <t>Solanos Legend</t>
  </si>
  <si>
    <t>Who Man Too</t>
  </si>
  <si>
    <t>Kyleigh Gordon</t>
  </si>
  <si>
    <t>Mare (Miss Mare)</t>
  </si>
  <si>
    <t>Chiara Sandroni</t>
  </si>
  <si>
    <t>Sunnys Sparkup (Jabez)</t>
  </si>
  <si>
    <t>Cole Guoan</t>
  </si>
  <si>
    <t>Magnums Big Dream</t>
  </si>
  <si>
    <t>Jill Dehnke</t>
  </si>
  <si>
    <t>Sheez Dun Smokin</t>
  </si>
  <si>
    <t>Robert Serzanin</t>
  </si>
  <si>
    <t>Fueln My Shine</t>
  </si>
  <si>
    <t>Sarah Todak</t>
  </si>
  <si>
    <t>Anne Canfield</t>
  </si>
  <si>
    <t>Diamond Janes Dream</t>
  </si>
  <si>
    <t>Patricia Kecskes</t>
  </si>
  <si>
    <t>Whizkeyd Up</t>
  </si>
  <si>
    <t>Nicole Ponstein</t>
  </si>
  <si>
    <t>Fierce Little Chic</t>
  </si>
  <si>
    <t>Sarah Dewaelsche</t>
  </si>
  <si>
    <t>Heavens Stylena Chic</t>
  </si>
  <si>
    <t>Marielena Duerring</t>
  </si>
  <si>
    <t>Holy Holly Whiz</t>
  </si>
  <si>
    <t>Rose Stephanian</t>
  </si>
  <si>
    <t>Peptos Dun it Again</t>
  </si>
  <si>
    <t>Amy Nichols</t>
  </si>
  <si>
    <t>This Chicks Pretti</t>
  </si>
  <si>
    <t>Cindy Van Pelt</t>
  </si>
  <si>
    <t>Lyndsie Lemke</t>
  </si>
  <si>
    <t>Remy</t>
  </si>
  <si>
    <t>Elizabeth Petschar</t>
  </si>
  <si>
    <t>Whizzn U wuz Me</t>
  </si>
  <si>
    <t>Tyler Cappaert</t>
  </si>
  <si>
    <t>DT Driftwood Nikki</t>
  </si>
  <si>
    <t>Nicole Fettes</t>
  </si>
  <si>
    <t>Double Shota Jac</t>
  </si>
  <si>
    <t>Jeanne Nugent</t>
  </si>
  <si>
    <t>Vodoo Boss</t>
  </si>
  <si>
    <t>Holly House</t>
  </si>
  <si>
    <t>B Thunderstruck</t>
  </si>
  <si>
    <t>Doreen Cawley</t>
  </si>
  <si>
    <t>Custom Smokes</t>
  </si>
  <si>
    <t>Erin Weaver</t>
  </si>
  <si>
    <t>Walla Wall Lizzy</t>
  </si>
  <si>
    <t>Zuri Bennett</t>
  </si>
  <si>
    <t>Whizkey and Cash</t>
  </si>
  <si>
    <t>Dale Gaide</t>
  </si>
  <si>
    <t>Jennifer Peck</t>
  </si>
  <si>
    <t>Coded In Redhot</t>
  </si>
  <si>
    <t>Afton Merritt</t>
  </si>
  <si>
    <t>Legend of Azaleas</t>
  </si>
  <si>
    <t>Olivia Williams</t>
  </si>
  <si>
    <t>Nu to the Mob</t>
  </si>
  <si>
    <t>Courtney Kay</t>
  </si>
  <si>
    <t>Genuine Pumpkin Spice</t>
  </si>
  <si>
    <t>Shannon Royal</t>
  </si>
  <si>
    <t>Time For The Snap</t>
  </si>
  <si>
    <t>Natalie Glann</t>
  </si>
  <si>
    <t>Chic Electric</t>
  </si>
  <si>
    <t>Tara Reeder</t>
  </si>
  <si>
    <t>Sugar Bar Shake</t>
  </si>
  <si>
    <t>Todd Vaughan</t>
  </si>
  <si>
    <t>Iam A Boomer Xdachic</t>
  </si>
  <si>
    <t>Cooper Schafer</t>
  </si>
  <si>
    <t>WF Talk About Things</t>
  </si>
  <si>
    <t>Adrienne Palmer</t>
  </si>
  <si>
    <t>Rebekah Reeder</t>
  </si>
  <si>
    <t>Shine Like Jagger</t>
  </si>
  <si>
    <t>Holly Esterling</t>
  </si>
  <si>
    <t xml:space="preserve">Slide In-Day 2 </t>
  </si>
  <si>
    <t xml:space="preserve">Slide In-Day 1 </t>
  </si>
  <si>
    <t>Delta Classic-Day 2</t>
  </si>
  <si>
    <t>Delta Classic-Day 1</t>
  </si>
  <si>
    <t>Horses's Name</t>
  </si>
  <si>
    <t>Name</t>
  </si>
  <si>
    <t>Horses Name</t>
  </si>
  <si>
    <t>Slide In-Day 1</t>
  </si>
  <si>
    <t>Slide In-Day 2</t>
  </si>
  <si>
    <t>Amy Mackrell</t>
  </si>
  <si>
    <t>Jessica Wall</t>
  </si>
  <si>
    <t>RC Mighty Dun It</t>
  </si>
  <si>
    <t>Jerry Douglas</t>
  </si>
  <si>
    <t>Smart Skier</t>
  </si>
  <si>
    <t>Ann Oldenburg</t>
  </si>
  <si>
    <t>Lindsey Collin</t>
  </si>
  <si>
    <t>Pretty Smart Juice</t>
  </si>
  <si>
    <t>Casey McCoy</t>
  </si>
  <si>
    <t>A Glorious Nite</t>
  </si>
  <si>
    <t>Carrie Mumm</t>
  </si>
  <si>
    <t>Nu Guns A Shining</t>
  </si>
  <si>
    <t>Miranda St. John</t>
  </si>
  <si>
    <t>Im a Wanted Man</t>
  </si>
  <si>
    <t>Aliyah Kuizenga</t>
  </si>
  <si>
    <t>Steppin on Starlite</t>
  </si>
  <si>
    <t>Brigitte St. John</t>
  </si>
  <si>
    <t>Hello Yankee</t>
  </si>
  <si>
    <t>Brigette  St. John</t>
  </si>
  <si>
    <t>Snipers Guna Sparkle</t>
  </si>
  <si>
    <t>Karen Waite</t>
  </si>
  <si>
    <t>Okie Power Stroke</t>
  </si>
  <si>
    <t>Piper Reid</t>
  </si>
  <si>
    <t>Chics out this Dream</t>
  </si>
  <si>
    <t>Legend Of Azaleas</t>
  </si>
  <si>
    <t>Peptos Dun It Again</t>
  </si>
  <si>
    <t>Camden Nelson</t>
  </si>
  <si>
    <t>Julie Gritter</t>
  </si>
  <si>
    <t>Cromed out BH Star</t>
  </si>
  <si>
    <t>Joy Cassar</t>
  </si>
  <si>
    <t>Double H Mobster</t>
  </si>
  <si>
    <t>Slide In 1</t>
  </si>
  <si>
    <t>Slide In 2</t>
  </si>
  <si>
    <t>Liberty 1</t>
  </si>
  <si>
    <t>Liberty 2</t>
  </si>
  <si>
    <t>Memorial 1</t>
  </si>
  <si>
    <t>Memorial 2</t>
  </si>
  <si>
    <t xml:space="preserve">Amy </t>
  </si>
  <si>
    <t xml:space="preserve">Lil Gun Tech </t>
  </si>
  <si>
    <t>Schaffer</t>
  </si>
  <si>
    <t>Cooper</t>
  </si>
  <si>
    <t>St. John</t>
  </si>
  <si>
    <t>Brigitte</t>
  </si>
  <si>
    <t>Kuizenga</t>
  </si>
  <si>
    <t>Aliyah</t>
  </si>
  <si>
    <t>Steppin On Starlight</t>
  </si>
  <si>
    <t>Waite</t>
  </si>
  <si>
    <t>Okie Powerstroke</t>
  </si>
  <si>
    <t>Collin</t>
  </si>
  <si>
    <t>Mizter Night</t>
  </si>
  <si>
    <t>Mumm</t>
  </si>
  <si>
    <t>Gaide</t>
  </si>
  <si>
    <t>Dale</t>
  </si>
  <si>
    <t>Whizkey And Cash</t>
  </si>
  <si>
    <t>Miranda</t>
  </si>
  <si>
    <t>Im A Wanted Man</t>
  </si>
  <si>
    <t>Jerry</t>
  </si>
  <si>
    <t>Walla Walla Melodie</t>
  </si>
  <si>
    <t>Chaffin</t>
  </si>
  <si>
    <t>Morgan</t>
  </si>
  <si>
    <t>West Coast Vaquero</t>
  </si>
  <si>
    <t>Vanandel</t>
  </si>
  <si>
    <t>WRH Larked and Loaded</t>
  </si>
  <si>
    <t>Fettes</t>
  </si>
  <si>
    <t>Nicole</t>
  </si>
  <si>
    <t>DNS</t>
  </si>
  <si>
    <t>Olivia</t>
  </si>
  <si>
    <t>Gritter</t>
  </si>
  <si>
    <t>Cromed Out BH Star</t>
  </si>
  <si>
    <t>Mccoy</t>
  </si>
  <si>
    <t>Casey</t>
  </si>
  <si>
    <t xml:space="preserve">Peck </t>
  </si>
  <si>
    <t>Jen</t>
  </si>
  <si>
    <t>Cawley</t>
  </si>
  <si>
    <t>Doreen</t>
  </si>
  <si>
    <t>Dehnke</t>
  </si>
  <si>
    <t>Jill</t>
  </si>
  <si>
    <t>wahr</t>
  </si>
  <si>
    <t>Grace</t>
  </si>
  <si>
    <t>Strait Semper Fi</t>
  </si>
  <si>
    <t>Cassar</t>
  </si>
  <si>
    <t>Langmack</t>
  </si>
  <si>
    <t>Sunshine and Whizkey</t>
  </si>
  <si>
    <t>Staszack</t>
  </si>
  <si>
    <t>Pure Revoltion</t>
  </si>
  <si>
    <t>LeAnn</t>
  </si>
  <si>
    <t>Walton</t>
  </si>
  <si>
    <t>Miss Montana Nickel</t>
  </si>
  <si>
    <t>Dirk</t>
  </si>
  <si>
    <t>Pasicznyk</t>
  </si>
  <si>
    <t>Melissa</t>
  </si>
  <si>
    <t>Hes Trashed Out</t>
  </si>
  <si>
    <t>Marsh</t>
  </si>
  <si>
    <t>Blended Whizkee</t>
  </si>
  <si>
    <t>Cappaert</t>
  </si>
  <si>
    <t>Tyler</t>
  </si>
  <si>
    <t>Whizzin U Wuz Me</t>
  </si>
  <si>
    <t>Zimmerman</t>
  </si>
  <si>
    <t>Bevin</t>
  </si>
  <si>
    <t>Taking A Mistress</t>
  </si>
  <si>
    <t>Whizkey N Cash</t>
  </si>
  <si>
    <t>Shesa Ganster Chic</t>
  </si>
  <si>
    <t>Aubery</t>
  </si>
  <si>
    <t>Theoryof Whizativity</t>
  </si>
  <si>
    <t>Slide 1</t>
  </si>
  <si>
    <t>Slide 2</t>
  </si>
  <si>
    <t>Darln Dinit</t>
  </si>
  <si>
    <t>Madalyn</t>
  </si>
  <si>
    <t xml:space="preserve">Potrzebski </t>
  </si>
  <si>
    <t>Page</t>
  </si>
  <si>
    <t>Ann</t>
  </si>
  <si>
    <t>Surely A Vintage</t>
  </si>
  <si>
    <t>Vaughn</t>
  </si>
  <si>
    <t>Todd</t>
  </si>
  <si>
    <t xml:space="preserve"> Slide In 2</t>
  </si>
  <si>
    <t>Cashn Big Muddy Chex</t>
  </si>
  <si>
    <t>A Lasting Boom</t>
  </si>
  <si>
    <t>Dualin Ginger Snaps</t>
  </si>
  <si>
    <t>Bommarito</t>
  </si>
  <si>
    <t>Gianna</t>
  </si>
  <si>
    <t>Slidin Smartly</t>
  </si>
  <si>
    <t>Lewis</t>
  </si>
  <si>
    <t>Susan</t>
  </si>
  <si>
    <t>Dun It With Spook</t>
  </si>
  <si>
    <t>Ludwig</t>
  </si>
  <si>
    <t>Connie</t>
  </si>
  <si>
    <t>Whos On First</t>
  </si>
  <si>
    <t>Monaco</t>
  </si>
  <si>
    <t>Xtra Needs A Cocktail</t>
  </si>
  <si>
    <t>Vigue</t>
  </si>
  <si>
    <t>Lauren</t>
  </si>
  <si>
    <t>Jacs Chocoholic</t>
  </si>
  <si>
    <t>Nunya Bizz</t>
  </si>
  <si>
    <t>Baylite Bandit</t>
  </si>
  <si>
    <t>Jay</t>
  </si>
  <si>
    <t>Ten Cent Pistol</t>
  </si>
  <si>
    <t>Country Magic potion</t>
  </si>
  <si>
    <t>Charlie</t>
  </si>
  <si>
    <t>Mclean</t>
  </si>
  <si>
    <t>Wow What A Whiz</t>
  </si>
  <si>
    <t>Baxter</t>
  </si>
  <si>
    <t>Peyton</t>
  </si>
  <si>
    <t>Gotta Lil Spook</t>
  </si>
  <si>
    <t>Wrangling Cash</t>
  </si>
  <si>
    <t>Parker</t>
  </si>
  <si>
    <t>Big Niccy</t>
  </si>
  <si>
    <t>Ashley</t>
  </si>
  <si>
    <t>Karl</t>
  </si>
  <si>
    <t>Abigail</t>
  </si>
  <si>
    <t>Chics Smart Shine</t>
  </si>
  <si>
    <t>Douglas</t>
  </si>
  <si>
    <t>Smartly Spotted</t>
  </si>
  <si>
    <t>Louks</t>
  </si>
  <si>
    <t xml:space="preserve"> Kayla</t>
  </si>
  <si>
    <t>Rowdy Manny Chex</t>
  </si>
  <si>
    <t>Monico</t>
  </si>
  <si>
    <t>Mike</t>
  </si>
  <si>
    <t>Xtra Needs a Cocktail</t>
  </si>
  <si>
    <t>Abbigail</t>
  </si>
  <si>
    <t>Chic Smart Shine</t>
  </si>
  <si>
    <t>Thom</t>
  </si>
  <si>
    <t>Jona</t>
  </si>
  <si>
    <t>Mo Cushla</t>
  </si>
  <si>
    <t>Gabi House</t>
  </si>
  <si>
    <t>Sonja Mattson Barnes</t>
  </si>
  <si>
    <t>Starlight N Dun It</t>
  </si>
  <si>
    <t>Katie Schorr</t>
  </si>
  <si>
    <t>Laci Weidenfeller</t>
  </si>
  <si>
    <t>Smart Shawnee Ale</t>
  </si>
  <si>
    <t>John Fox</t>
  </si>
  <si>
    <t>Kaylee Robinson</t>
  </si>
  <si>
    <t>Lil Miss</t>
  </si>
  <si>
    <t>Jay Potrzebski</t>
  </si>
  <si>
    <t>Kayla Potrzebski</t>
  </si>
  <si>
    <t>Abigail Loucks</t>
  </si>
  <si>
    <t>Kate</t>
  </si>
  <si>
    <t>Dr Taboo</t>
  </si>
  <si>
    <t>Owner</t>
  </si>
  <si>
    <t>Michelle Vanaratesvelt</t>
  </si>
  <si>
    <t>Katie Rose</t>
  </si>
  <si>
    <t>Erica Letherer</t>
  </si>
  <si>
    <t>Jeeselyn King</t>
  </si>
  <si>
    <t>Brielle Howell</t>
  </si>
  <si>
    <t>Megon Smith</t>
  </si>
  <si>
    <t>Lorri Peterson</t>
  </si>
  <si>
    <t>Gracie</t>
  </si>
  <si>
    <t xml:space="preserve">Shelby </t>
  </si>
  <si>
    <t>Fomish</t>
  </si>
  <si>
    <t>Opal</t>
  </si>
  <si>
    <t>Chic N Shine</t>
  </si>
  <si>
    <t>Betty Albin</t>
  </si>
  <si>
    <t>Amelia Baranski</t>
  </si>
  <si>
    <t>Lindsey Handren</t>
  </si>
  <si>
    <t>Laney Murphy</t>
  </si>
  <si>
    <t>Graci Reeder</t>
  </si>
  <si>
    <t>Michelle Vanhartesvelt</t>
  </si>
  <si>
    <t>Katie Jedele</t>
  </si>
  <si>
    <t>Ruf Darlin</t>
  </si>
  <si>
    <t>Natasha Burrow</t>
  </si>
  <si>
    <t>Ariel Wieferich</t>
  </si>
  <si>
    <t>Wieferich</t>
  </si>
  <si>
    <t>Kea Runyan</t>
  </si>
  <si>
    <t>Overmier</t>
  </si>
  <si>
    <t>Taylor</t>
  </si>
  <si>
    <t>Wimpy Code Red</t>
  </si>
  <si>
    <t>Taylor Overmier</t>
  </si>
  <si>
    <t>Jacs A Chocoholic</t>
  </si>
  <si>
    <t>Ella Sny</t>
  </si>
  <si>
    <t>Cailtin Arthur</t>
  </si>
  <si>
    <t>McLean</t>
  </si>
  <si>
    <t>Mary &amp; Pat McLean</t>
  </si>
  <si>
    <t>Cameos Stepping up</t>
  </si>
  <si>
    <t>Abigai Louks</t>
  </si>
  <si>
    <t>Charles Wentz</t>
  </si>
  <si>
    <t>Lori Recker</t>
  </si>
  <si>
    <t>Bruce Fladeboe</t>
  </si>
  <si>
    <t>Alottaspecialnites</t>
  </si>
  <si>
    <t>Lesa Smith</t>
  </si>
  <si>
    <t>Jamie Daniell</t>
  </si>
  <si>
    <t>Koenig</t>
  </si>
  <si>
    <t>Laura Koenig</t>
  </si>
  <si>
    <t>Hollywoodsredhotchic</t>
  </si>
  <si>
    <t>Seth Kenoyer</t>
  </si>
  <si>
    <t>Madison Horner</t>
  </si>
  <si>
    <t>Mary Staszak</t>
  </si>
  <si>
    <t>Kristina Goulet</t>
  </si>
  <si>
    <t>Annie Oldenburg</t>
  </si>
  <si>
    <t>Jennifer Groehn</t>
  </si>
  <si>
    <t>Dunkle</t>
  </si>
  <si>
    <t>Deena</t>
  </si>
  <si>
    <t>Deena Dunkle</t>
  </si>
  <si>
    <t>Loucks</t>
  </si>
  <si>
    <t>Kendra Langmaack</t>
  </si>
  <si>
    <t>Casebolt</t>
  </si>
  <si>
    <t>Marc Gellart</t>
  </si>
  <si>
    <t>Red River Banjo</t>
  </si>
  <si>
    <t>Linda Fuller</t>
  </si>
  <si>
    <t>Danielle</t>
  </si>
  <si>
    <t>Cherie Lalone</t>
  </si>
  <si>
    <t>Ann Schorr</t>
  </si>
  <si>
    <t>Bill Thomas</t>
  </si>
  <si>
    <t xml:space="preserve">Ben </t>
  </si>
  <si>
    <t>Beckett</t>
  </si>
  <si>
    <t>Amber Morgan</t>
  </si>
  <si>
    <t>Lil Like Juice</t>
  </si>
  <si>
    <t>Turner</t>
  </si>
  <si>
    <t>Mark</t>
  </si>
  <si>
    <t xml:space="preserve">Mike </t>
  </si>
  <si>
    <t>Cross</t>
  </si>
  <si>
    <t>Ann &amp; Katie Schorr</t>
  </si>
  <si>
    <t xml:space="preserve">Katie </t>
  </si>
  <si>
    <t>Nancy Alford</t>
  </si>
  <si>
    <t>Kevin</t>
  </si>
  <si>
    <t>Shake YourWallaWalla</t>
  </si>
  <si>
    <t>Trevor</t>
  </si>
  <si>
    <t>Tuner</t>
  </si>
  <si>
    <t>Gary Olley</t>
  </si>
  <si>
    <t>Ben</t>
  </si>
  <si>
    <t>Joy Paquette</t>
  </si>
  <si>
    <t xml:space="preserve">Cindy </t>
  </si>
  <si>
    <t>Katona</t>
  </si>
  <si>
    <t xml:space="preserve">Trevor </t>
  </si>
  <si>
    <t>Bruce Williams</t>
  </si>
  <si>
    <t>Victoria Guzman</t>
  </si>
  <si>
    <t>Jarid</t>
  </si>
  <si>
    <t>Denise Schroeder</t>
  </si>
  <si>
    <t xml:space="preserve">Kevin </t>
  </si>
  <si>
    <t>Stoeckle</t>
  </si>
  <si>
    <t>Ashleigh</t>
  </si>
  <si>
    <t>Carol Stoeckle</t>
  </si>
  <si>
    <t>Sparks Made Easy</t>
  </si>
  <si>
    <t>Yoder</t>
  </si>
  <si>
    <t>Ann Langenkamp</t>
  </si>
  <si>
    <t>Echo In My Dreams</t>
  </si>
  <si>
    <t>Kylee Wiseman</t>
  </si>
  <si>
    <t>Magin Man</t>
  </si>
  <si>
    <t>A lasting Boom</t>
  </si>
  <si>
    <t>Melgoza</t>
  </si>
  <si>
    <t>Martin</t>
  </si>
  <si>
    <t>Smoking Acres</t>
  </si>
  <si>
    <t>Cheire Lalone</t>
  </si>
  <si>
    <t>Shannon Quinlan</t>
  </si>
  <si>
    <t>Dainty Whisper</t>
  </si>
  <si>
    <t>Cameos Stepping Up</t>
  </si>
  <si>
    <t>Kristy Dzurka</t>
  </si>
  <si>
    <t>Lindsey Webb</t>
  </si>
  <si>
    <t>Gata Chromed Magnum</t>
  </si>
  <si>
    <t xml:space="preserve">Miller </t>
  </si>
  <si>
    <t>Lynn</t>
  </si>
  <si>
    <t>Lynn Miller</t>
  </si>
  <si>
    <t>Time To Get IT Done</t>
  </si>
  <si>
    <t>Kathy</t>
  </si>
  <si>
    <t>Babbs Van Buskirk</t>
  </si>
  <si>
    <t>Kathy Babbs Van Buskirk</t>
  </si>
  <si>
    <t>Abby Mills</t>
  </si>
  <si>
    <t>Miller</t>
  </si>
  <si>
    <t>Gat Chromed Magnum</t>
  </si>
  <si>
    <t>Michelle McDowell</t>
  </si>
  <si>
    <t>Deb Mosher</t>
  </si>
  <si>
    <t>Patty Athey</t>
  </si>
  <si>
    <t>Lil Cookie</t>
  </si>
  <si>
    <t>Joe Batts</t>
  </si>
  <si>
    <t xml:space="preserve">Bill </t>
  </si>
  <si>
    <t>Ann Canfield</t>
  </si>
  <si>
    <t>Stacy Roth Mann</t>
  </si>
  <si>
    <t>Amy Mackrel</t>
  </si>
  <si>
    <t>Denise Schroder</t>
  </si>
  <si>
    <t>Laurie Lisk</t>
  </si>
  <si>
    <t>Leslie</t>
  </si>
  <si>
    <t>Darrow</t>
  </si>
  <si>
    <t>Laura Shea</t>
  </si>
  <si>
    <t>Carla Rodriguez</t>
  </si>
  <si>
    <t>Tim</t>
  </si>
  <si>
    <t>Karen Schankin</t>
  </si>
  <si>
    <t>Linda Wiebe</t>
  </si>
  <si>
    <t>McKenzie</t>
  </si>
  <si>
    <t>Lantz</t>
  </si>
  <si>
    <t>Lndsay Handren</t>
  </si>
  <si>
    <t>Kathryn Jackson</t>
  </si>
  <si>
    <t>Megan Shaffner</t>
  </si>
  <si>
    <t>Ariel Weiferich</t>
  </si>
  <si>
    <t>Ariel Weirferich</t>
  </si>
  <si>
    <t>Weiferich</t>
  </si>
  <si>
    <t>Lindsay Handren</t>
  </si>
  <si>
    <t>Debra Mosher</t>
  </si>
  <si>
    <t>Babbs VanBuskirk</t>
  </si>
  <si>
    <t>Time To Get It Done</t>
  </si>
  <si>
    <t>Patrick Knepley</t>
  </si>
  <si>
    <t>Alice Burrough, Paige Butterfield</t>
  </si>
  <si>
    <t>Sugarplum Muffin</t>
  </si>
  <si>
    <t>BH Irish Whiskey</t>
  </si>
  <si>
    <t>Julie Ringer</t>
  </si>
  <si>
    <t>Liberty-Day 1</t>
  </si>
  <si>
    <t>Liberty-Day 2</t>
  </si>
  <si>
    <t>Memorial-Day1</t>
  </si>
  <si>
    <t>Memorial-Day 2</t>
  </si>
  <si>
    <t>Morgan Chaffin</t>
  </si>
  <si>
    <t>West coast Vaquero</t>
  </si>
  <si>
    <t>Samantha Vanderlaan</t>
  </si>
  <si>
    <t>Spinorbuyavowel</t>
  </si>
  <si>
    <t>Caitlin Broton</t>
  </si>
  <si>
    <t>Spooks Baretta</t>
  </si>
  <si>
    <t>Stacy Lee Edwards</t>
  </si>
  <si>
    <t>Myassetsrforhollywood</t>
  </si>
  <si>
    <t>Rebecca Shannon</t>
  </si>
  <si>
    <t>Wimpys Steppin Chic</t>
  </si>
  <si>
    <t>Memorial-Day 1</t>
  </si>
  <si>
    <t>Eva Smallegan</t>
  </si>
  <si>
    <t>Sandra Guth</t>
  </si>
  <si>
    <t>Colonel Lil Spook</t>
  </si>
  <si>
    <t>Kelly Hird</t>
  </si>
  <si>
    <t>Gabe Johnson</t>
  </si>
  <si>
    <t>Alice Burrough</t>
  </si>
  <si>
    <t>May Nichols</t>
  </si>
  <si>
    <t>Zuri Benett</t>
  </si>
  <si>
    <t>Shannon</t>
  </si>
  <si>
    <t>Quinlan</t>
  </si>
  <si>
    <t>Bradley Hill</t>
  </si>
  <si>
    <t>William Jackson</t>
  </si>
  <si>
    <t>Benjamin</t>
  </si>
  <si>
    <t>Jake</t>
  </si>
  <si>
    <t>Ballard</t>
  </si>
  <si>
    <t>Bromley</t>
  </si>
  <si>
    <t>Darrel</t>
  </si>
  <si>
    <t>Smart Tbird</t>
  </si>
  <si>
    <t>Connie Ludwig</t>
  </si>
  <si>
    <t>Dainty Whizper</t>
  </si>
  <si>
    <t>Online GunsnN Roses</t>
  </si>
  <si>
    <t>Fuller</t>
  </si>
  <si>
    <t>Linda</t>
  </si>
  <si>
    <t>Lee Mancini, Linda Fuller</t>
  </si>
  <si>
    <t>Todd Vaughn</t>
  </si>
  <si>
    <t>Michael Monico</t>
  </si>
  <si>
    <t>Xtra Pop Quiz</t>
  </si>
  <si>
    <t>Beckett Quarter Horses</t>
  </si>
  <si>
    <t>Willian Higginbottom</t>
  </si>
  <si>
    <t>Boonsmal Blue</t>
  </si>
  <si>
    <t>Manda Danieleski</t>
  </si>
  <si>
    <t>Cindi Van Pelt</t>
  </si>
  <si>
    <t>Pat and Mary McLean</t>
  </si>
  <si>
    <t>Chandler Hoekstra</t>
  </si>
  <si>
    <t>Melissa Pasicznyk</t>
  </si>
  <si>
    <t>Jordan Roeder</t>
  </si>
  <si>
    <t>Jesselyn King</t>
  </si>
  <si>
    <t>Weaver</t>
  </si>
  <si>
    <t>Rick</t>
  </si>
  <si>
    <t>Bill Shaffner</t>
  </si>
  <si>
    <t>John Balko</t>
  </si>
  <si>
    <t>Gentile</t>
  </si>
  <si>
    <t>Jessse</t>
  </si>
  <si>
    <t xml:space="preserve">Bruce Williams </t>
  </si>
  <si>
    <t>Alderman</t>
  </si>
  <si>
    <t>Aubrey Alderman</t>
  </si>
  <si>
    <t>Williams Atrashtalkr</t>
  </si>
  <si>
    <t>Pat Rogers</t>
  </si>
  <si>
    <t xml:space="preserve">Fuller </t>
  </si>
  <si>
    <t>Lin</t>
  </si>
  <si>
    <t>Mackenzie</t>
  </si>
  <si>
    <t>Alice Burrough, Page Butterfield</t>
  </si>
  <si>
    <t>Reoder</t>
  </si>
  <si>
    <t>Grohen</t>
  </si>
  <si>
    <t>Michael Bloom</t>
  </si>
  <si>
    <t>Karl Langmaack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</si>
</sst>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Fill="1"/>
    <xf numFmtId="0" fontId="1" fillId="0" borderId="0" xfId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1"/>
    <xf numFmtId="0" fontId="2" fillId="0" borderId="0" xfId="1" applyFont="1"/>
    <xf numFmtId="0" fontId="1" fillId="0" borderId="0" xfId="1"/>
    <xf numFmtId="0" fontId="2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M1" sqref="M1"/>
    </sheetView>
  </sheetViews>
  <sheetFormatPr defaultRowHeight="15" x14ac:dyDescent="0.25"/>
  <cols>
    <col min="1" max="1" width="12.28515625" customWidth="1"/>
    <col min="2" max="3" width="10.85546875" customWidth="1"/>
    <col min="4" max="4" width="23.5703125" customWidth="1"/>
    <col min="5" max="5" width="7.140625" customWidth="1"/>
    <col min="6" max="6" width="6.7109375" customWidth="1"/>
    <col min="7" max="7" width="6.425781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3</v>
      </c>
      <c r="H1" t="s">
        <v>7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8</v>
      </c>
      <c r="B2" t="s">
        <v>9</v>
      </c>
      <c r="C2" t="s">
        <v>563</v>
      </c>
      <c r="D2" t="s">
        <v>10</v>
      </c>
      <c r="E2">
        <v>5</v>
      </c>
      <c r="F2">
        <v>4</v>
      </c>
      <c r="G2">
        <v>4</v>
      </c>
      <c r="H2">
        <v>5</v>
      </c>
      <c r="I2">
        <v>3</v>
      </c>
      <c r="J2">
        <v>4</v>
      </c>
      <c r="K2">
        <v>8</v>
      </c>
      <c r="L2">
        <v>8</v>
      </c>
      <c r="M2">
        <f t="shared" ref="M2:M7" si="0">SUM(E2:L2)</f>
        <v>41</v>
      </c>
    </row>
    <row r="3" spans="1:13" x14ac:dyDescent="0.25">
      <c r="A3" t="s">
        <v>21</v>
      </c>
      <c r="B3" t="s">
        <v>19</v>
      </c>
      <c r="C3" t="s">
        <v>605</v>
      </c>
      <c r="D3" t="s">
        <v>20</v>
      </c>
      <c r="E3">
        <v>1</v>
      </c>
      <c r="F3">
        <v>4</v>
      </c>
      <c r="G3">
        <v>5</v>
      </c>
      <c r="H3">
        <v>3.5</v>
      </c>
      <c r="I3">
        <v>5</v>
      </c>
      <c r="J3">
        <v>5</v>
      </c>
      <c r="K3">
        <v>7</v>
      </c>
      <c r="L3">
        <v>6</v>
      </c>
      <c r="M3">
        <f t="shared" si="0"/>
        <v>36.5</v>
      </c>
    </row>
    <row r="4" spans="1:13" x14ac:dyDescent="0.25">
      <c r="A4" t="s">
        <v>11</v>
      </c>
      <c r="B4" t="s">
        <v>12</v>
      </c>
      <c r="C4" t="s">
        <v>560</v>
      </c>
      <c r="D4" t="s">
        <v>13</v>
      </c>
      <c r="E4">
        <v>4</v>
      </c>
      <c r="F4">
        <v>4</v>
      </c>
      <c r="G4">
        <v>1</v>
      </c>
      <c r="H4">
        <v>3.5</v>
      </c>
      <c r="I4">
        <v>2</v>
      </c>
      <c r="J4">
        <v>1</v>
      </c>
      <c r="K4">
        <v>3</v>
      </c>
      <c r="L4">
        <v>7</v>
      </c>
      <c r="M4">
        <f t="shared" si="0"/>
        <v>25.5</v>
      </c>
    </row>
    <row r="5" spans="1:13" x14ac:dyDescent="0.25">
      <c r="A5" t="s">
        <v>8</v>
      </c>
      <c r="B5" t="s">
        <v>17</v>
      </c>
      <c r="C5" t="s">
        <v>758</v>
      </c>
      <c r="D5" t="s">
        <v>18</v>
      </c>
      <c r="E5">
        <v>2.5</v>
      </c>
      <c r="F5">
        <v>2</v>
      </c>
      <c r="G5">
        <v>2</v>
      </c>
      <c r="H5">
        <v>2</v>
      </c>
      <c r="I5">
        <v>1</v>
      </c>
      <c r="J5">
        <v>2</v>
      </c>
      <c r="L5">
        <v>1</v>
      </c>
      <c r="M5">
        <f t="shared" si="0"/>
        <v>12.5</v>
      </c>
    </row>
    <row r="6" spans="1:13" x14ac:dyDescent="0.25">
      <c r="A6" t="s">
        <v>14</v>
      </c>
      <c r="B6" t="s">
        <v>16</v>
      </c>
      <c r="C6" t="s">
        <v>757</v>
      </c>
      <c r="D6" t="s">
        <v>15</v>
      </c>
      <c r="E6" t="s">
        <v>91</v>
      </c>
      <c r="F6" t="s">
        <v>91</v>
      </c>
      <c r="G6">
        <v>3</v>
      </c>
      <c r="H6">
        <v>1</v>
      </c>
      <c r="I6">
        <v>4</v>
      </c>
      <c r="J6">
        <v>3</v>
      </c>
      <c r="K6">
        <v>5</v>
      </c>
      <c r="L6">
        <v>3</v>
      </c>
      <c r="M6">
        <f t="shared" si="0"/>
        <v>19</v>
      </c>
    </row>
    <row r="7" spans="1:13" x14ac:dyDescent="0.25">
      <c r="A7" t="s">
        <v>11</v>
      </c>
      <c r="B7" t="s">
        <v>12</v>
      </c>
      <c r="C7" t="s">
        <v>560</v>
      </c>
      <c r="D7" t="s">
        <v>38</v>
      </c>
      <c r="K7">
        <v>4</v>
      </c>
      <c r="L7">
        <v>2</v>
      </c>
      <c r="M7">
        <f t="shared" si="0"/>
        <v>6</v>
      </c>
    </row>
  </sheetData>
  <sortState ref="A2:N6">
    <sortCondition descending="1" ref="M2:M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M1" sqref="M1"/>
    </sheetView>
  </sheetViews>
  <sheetFormatPr defaultRowHeight="15" x14ac:dyDescent="0.25"/>
  <cols>
    <col min="1" max="1" width="11.5703125" customWidth="1"/>
    <col min="2" max="2" width="10.28515625" customWidth="1"/>
    <col min="3" max="3" width="13.42578125" customWidth="1"/>
    <col min="4" max="4" width="21.57031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161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s="1" customFormat="1" x14ac:dyDescent="0.25">
      <c r="A2" t="s">
        <v>628</v>
      </c>
      <c r="B2" t="s">
        <v>627</v>
      </c>
      <c r="C2" t="s">
        <v>346</v>
      </c>
      <c r="D2" t="s">
        <v>36</v>
      </c>
      <c r="E2"/>
      <c r="F2">
        <v>47.41</v>
      </c>
      <c r="G2">
        <v>110.95</v>
      </c>
      <c r="H2"/>
      <c r="I2">
        <v>110.95</v>
      </c>
      <c r="J2"/>
      <c r="K2">
        <v>128.47999999999999</v>
      </c>
      <c r="L2">
        <v>49.31</v>
      </c>
      <c r="M2">
        <f t="shared" ref="M2:M13" si="0">SUM(E2:L2)</f>
        <v>447.09999999999997</v>
      </c>
    </row>
    <row r="3" spans="1:13" x14ac:dyDescent="0.25">
      <c r="A3" t="s">
        <v>21</v>
      </c>
      <c r="B3" t="s">
        <v>646</v>
      </c>
      <c r="C3" t="s">
        <v>645</v>
      </c>
      <c r="D3" t="s">
        <v>205</v>
      </c>
      <c r="E3">
        <v>47.41</v>
      </c>
      <c r="F3">
        <v>82.91</v>
      </c>
      <c r="H3">
        <v>79.64</v>
      </c>
      <c r="I3">
        <v>86.29</v>
      </c>
      <c r="M3">
        <f t="shared" si="0"/>
        <v>296.25</v>
      </c>
    </row>
    <row r="4" spans="1:13" x14ac:dyDescent="0.25">
      <c r="A4" t="s">
        <v>21</v>
      </c>
      <c r="B4" t="s">
        <v>632</v>
      </c>
      <c r="C4" t="s">
        <v>605</v>
      </c>
      <c r="D4" t="s">
        <v>206</v>
      </c>
      <c r="G4">
        <v>49.31</v>
      </c>
      <c r="H4">
        <v>102.4</v>
      </c>
      <c r="J4">
        <v>106.67</v>
      </c>
      <c r="M4">
        <f t="shared" si="0"/>
        <v>258.38</v>
      </c>
    </row>
    <row r="5" spans="1:13" x14ac:dyDescent="0.25">
      <c r="A5" s="1" t="s">
        <v>628</v>
      </c>
      <c r="B5" s="1" t="s">
        <v>627</v>
      </c>
      <c r="C5" s="1" t="s">
        <v>631</v>
      </c>
      <c r="D5" s="1" t="s">
        <v>491</v>
      </c>
      <c r="E5" s="1">
        <v>106.67</v>
      </c>
      <c r="F5" s="1">
        <v>106.67</v>
      </c>
      <c r="G5" s="1"/>
      <c r="H5" s="1"/>
      <c r="I5" s="1"/>
      <c r="J5" s="1"/>
      <c r="K5" s="1"/>
      <c r="L5" s="1"/>
      <c r="M5" s="1">
        <f t="shared" si="0"/>
        <v>213.34</v>
      </c>
    </row>
    <row r="6" spans="1:13" x14ac:dyDescent="0.25">
      <c r="A6" t="s">
        <v>640</v>
      </c>
      <c r="B6" t="s">
        <v>639</v>
      </c>
      <c r="C6" t="s">
        <v>638</v>
      </c>
      <c r="D6" t="s">
        <v>209</v>
      </c>
      <c r="H6">
        <v>45.51</v>
      </c>
      <c r="K6">
        <v>99.93</v>
      </c>
      <c r="M6">
        <f t="shared" si="0"/>
        <v>145.44</v>
      </c>
    </row>
    <row r="7" spans="1:13" x14ac:dyDescent="0.25">
      <c r="A7" t="s">
        <v>466</v>
      </c>
      <c r="B7" t="s">
        <v>644</v>
      </c>
      <c r="C7" t="s">
        <v>563</v>
      </c>
      <c r="D7" t="s">
        <v>66</v>
      </c>
      <c r="G7">
        <v>86.29</v>
      </c>
      <c r="J7">
        <v>47.41</v>
      </c>
      <c r="M7">
        <f t="shared" si="0"/>
        <v>133.69999999999999</v>
      </c>
    </row>
    <row r="8" spans="1:13" x14ac:dyDescent="0.25">
      <c r="A8" t="s">
        <v>651</v>
      </c>
      <c r="B8" t="s">
        <v>37</v>
      </c>
      <c r="C8" t="s">
        <v>652</v>
      </c>
      <c r="D8" t="s">
        <v>653</v>
      </c>
      <c r="L8">
        <v>98.62</v>
      </c>
      <c r="M8">
        <f t="shared" si="0"/>
        <v>98.62</v>
      </c>
    </row>
    <row r="9" spans="1:13" x14ac:dyDescent="0.25">
      <c r="A9" t="s">
        <v>651</v>
      </c>
      <c r="B9" t="s">
        <v>37</v>
      </c>
      <c r="C9" t="s">
        <v>654</v>
      </c>
      <c r="D9" t="s">
        <v>655</v>
      </c>
      <c r="L9">
        <v>98.62</v>
      </c>
      <c r="M9">
        <f t="shared" si="0"/>
        <v>98.62</v>
      </c>
    </row>
    <row r="10" spans="1:13" x14ac:dyDescent="0.25">
      <c r="A10" t="s">
        <v>628</v>
      </c>
      <c r="B10" t="s">
        <v>627</v>
      </c>
      <c r="C10" t="s">
        <v>643</v>
      </c>
      <c r="D10" t="s">
        <v>207</v>
      </c>
      <c r="F10">
        <v>82.97</v>
      </c>
      <c r="M10">
        <f t="shared" si="0"/>
        <v>82.97</v>
      </c>
    </row>
    <row r="11" spans="1:13" x14ac:dyDescent="0.25">
      <c r="A11" t="s">
        <v>263</v>
      </c>
      <c r="B11" t="s">
        <v>200</v>
      </c>
      <c r="C11" t="s">
        <v>642</v>
      </c>
      <c r="D11" t="s">
        <v>512</v>
      </c>
      <c r="J11">
        <v>82.97</v>
      </c>
      <c r="M11">
        <f t="shared" si="0"/>
        <v>82.97</v>
      </c>
    </row>
    <row r="12" spans="1:13" x14ac:dyDescent="0.25">
      <c r="A12" t="s">
        <v>647</v>
      </c>
      <c r="B12" t="s">
        <v>648</v>
      </c>
      <c r="C12" t="s">
        <v>649</v>
      </c>
      <c r="D12" t="s">
        <v>650</v>
      </c>
      <c r="K12">
        <v>57.1</v>
      </c>
      <c r="M12">
        <f t="shared" si="0"/>
        <v>57.1</v>
      </c>
    </row>
    <row r="13" spans="1:13" x14ac:dyDescent="0.25">
      <c r="A13" t="s">
        <v>466</v>
      </c>
      <c r="B13" t="s">
        <v>641</v>
      </c>
      <c r="C13" t="s">
        <v>560</v>
      </c>
      <c r="D13" t="s">
        <v>117</v>
      </c>
      <c r="I13">
        <v>49.31</v>
      </c>
      <c r="M13">
        <f t="shared" si="0"/>
        <v>49.31</v>
      </c>
    </row>
  </sheetData>
  <sortState ref="A2:N13">
    <sortCondition descending="1" ref="M2:M1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1" sqref="M1"/>
    </sheetView>
  </sheetViews>
  <sheetFormatPr defaultRowHeight="15" x14ac:dyDescent="0.25"/>
  <cols>
    <col min="1" max="1" width="15.42578125" customWidth="1"/>
    <col min="2" max="2" width="9.85546875" customWidth="1"/>
    <col min="3" max="3" width="13.5703125" customWidth="1"/>
    <col min="4" max="4" width="21.1406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161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136</v>
      </c>
      <c r="B2" t="s">
        <v>137</v>
      </c>
      <c r="C2" t="s">
        <v>664</v>
      </c>
      <c r="D2" t="s">
        <v>138</v>
      </c>
      <c r="E2">
        <v>64.510000000000005</v>
      </c>
      <c r="G2">
        <v>32.26</v>
      </c>
      <c r="H2">
        <v>109.67</v>
      </c>
      <c r="I2">
        <v>102.4</v>
      </c>
      <c r="J2">
        <v>254.93</v>
      </c>
      <c r="K2">
        <v>113.2</v>
      </c>
      <c r="L2">
        <v>45.98</v>
      </c>
      <c r="M2">
        <f t="shared" ref="M2:M16" si="0">SUM(E2:L2)</f>
        <v>722.95</v>
      </c>
    </row>
    <row r="3" spans="1:13" x14ac:dyDescent="0.25">
      <c r="A3" t="s">
        <v>231</v>
      </c>
      <c r="B3" t="s">
        <v>230</v>
      </c>
      <c r="C3" t="s">
        <v>674</v>
      </c>
      <c r="D3" t="s">
        <v>229</v>
      </c>
      <c r="E3">
        <v>14.51</v>
      </c>
      <c r="F3">
        <v>101.28</v>
      </c>
      <c r="G3">
        <v>121.46</v>
      </c>
      <c r="I3">
        <v>22.76</v>
      </c>
      <c r="L3">
        <v>272.48</v>
      </c>
      <c r="M3">
        <f t="shared" si="0"/>
        <v>532.49</v>
      </c>
    </row>
    <row r="4" spans="1:13" x14ac:dyDescent="0.25">
      <c r="A4" t="s">
        <v>222</v>
      </c>
      <c r="B4" t="s">
        <v>221</v>
      </c>
      <c r="C4" t="s">
        <v>665</v>
      </c>
      <c r="D4" t="s">
        <v>220</v>
      </c>
      <c r="E4">
        <v>14.51</v>
      </c>
      <c r="G4">
        <v>55.03</v>
      </c>
      <c r="I4">
        <v>79.64</v>
      </c>
      <c r="J4">
        <v>198.28</v>
      </c>
      <c r="K4">
        <v>78.260000000000005</v>
      </c>
      <c r="L4">
        <v>45.98</v>
      </c>
      <c r="M4">
        <f t="shared" si="0"/>
        <v>471.70000000000005</v>
      </c>
    </row>
    <row r="5" spans="1:13" x14ac:dyDescent="0.25">
      <c r="A5" t="s">
        <v>219</v>
      </c>
      <c r="B5" t="s">
        <v>218</v>
      </c>
      <c r="C5" t="s">
        <v>778</v>
      </c>
      <c r="D5" t="s">
        <v>217</v>
      </c>
      <c r="F5">
        <v>66.41</v>
      </c>
      <c r="L5">
        <v>174.56</v>
      </c>
      <c r="M5">
        <f t="shared" si="0"/>
        <v>240.97</v>
      </c>
    </row>
    <row r="6" spans="1:13" x14ac:dyDescent="0.25">
      <c r="A6" t="s">
        <v>146</v>
      </c>
      <c r="B6" t="s">
        <v>147</v>
      </c>
      <c r="C6" t="s">
        <v>760</v>
      </c>
      <c r="D6" t="s">
        <v>228</v>
      </c>
      <c r="F6">
        <v>33.21</v>
      </c>
      <c r="G6">
        <v>83.5</v>
      </c>
      <c r="H6">
        <v>75.8</v>
      </c>
      <c r="M6">
        <f t="shared" si="0"/>
        <v>192.51</v>
      </c>
    </row>
    <row r="7" spans="1:13" x14ac:dyDescent="0.25">
      <c r="A7" t="s">
        <v>469</v>
      </c>
      <c r="B7" t="s">
        <v>470</v>
      </c>
      <c r="C7" t="s">
        <v>761</v>
      </c>
      <c r="D7" t="s">
        <v>471</v>
      </c>
      <c r="J7">
        <v>113.3</v>
      </c>
      <c r="L7">
        <v>45.98</v>
      </c>
      <c r="M7">
        <f t="shared" si="0"/>
        <v>159.28</v>
      </c>
    </row>
    <row r="8" spans="1:13" x14ac:dyDescent="0.25">
      <c r="A8" t="s">
        <v>227</v>
      </c>
      <c r="B8" t="s">
        <v>190</v>
      </c>
      <c r="C8" t="s">
        <v>774</v>
      </c>
      <c r="D8" t="s">
        <v>226</v>
      </c>
      <c r="G8">
        <v>55.03</v>
      </c>
      <c r="H8">
        <v>30.64</v>
      </c>
      <c r="L8">
        <v>45.98</v>
      </c>
      <c r="M8">
        <f t="shared" si="0"/>
        <v>131.65</v>
      </c>
    </row>
    <row r="9" spans="1:13" x14ac:dyDescent="0.25">
      <c r="A9" t="s">
        <v>667</v>
      </c>
      <c r="B9" t="s">
        <v>668</v>
      </c>
      <c r="C9" t="s">
        <v>669</v>
      </c>
      <c r="D9" t="s">
        <v>666</v>
      </c>
      <c r="K9">
        <v>78.260000000000005</v>
      </c>
      <c r="M9">
        <f t="shared" si="0"/>
        <v>78.260000000000005</v>
      </c>
    </row>
    <row r="10" spans="1:13" x14ac:dyDescent="0.25">
      <c r="A10" t="s">
        <v>225</v>
      </c>
      <c r="B10" t="s">
        <v>224</v>
      </c>
      <c r="D10" t="s">
        <v>223</v>
      </c>
      <c r="H10">
        <v>75.8</v>
      </c>
      <c r="M10">
        <f t="shared" si="0"/>
        <v>75.8</v>
      </c>
    </row>
    <row r="11" spans="1:13" x14ac:dyDescent="0.25">
      <c r="A11" t="s">
        <v>155</v>
      </c>
      <c r="B11" t="s">
        <v>103</v>
      </c>
      <c r="C11" t="s">
        <v>598</v>
      </c>
      <c r="D11" t="s">
        <v>156</v>
      </c>
      <c r="I11">
        <v>22.76</v>
      </c>
      <c r="K11">
        <v>31.64</v>
      </c>
      <c r="M11">
        <f t="shared" si="0"/>
        <v>54.400000000000006</v>
      </c>
    </row>
    <row r="12" spans="1:13" x14ac:dyDescent="0.25">
      <c r="A12" t="s">
        <v>260</v>
      </c>
      <c r="B12" t="s">
        <v>261</v>
      </c>
      <c r="C12" t="s">
        <v>678</v>
      </c>
      <c r="D12" t="s">
        <v>262</v>
      </c>
      <c r="L12">
        <v>45.98</v>
      </c>
      <c r="M12">
        <f t="shared" si="0"/>
        <v>45.98</v>
      </c>
    </row>
    <row r="13" spans="1:13" x14ac:dyDescent="0.25">
      <c r="A13" t="s">
        <v>216</v>
      </c>
      <c r="B13" t="s">
        <v>215</v>
      </c>
      <c r="D13" t="s">
        <v>214</v>
      </c>
      <c r="G13">
        <v>32.26</v>
      </c>
      <c r="M13">
        <f t="shared" si="0"/>
        <v>32.26</v>
      </c>
    </row>
    <row r="14" spans="1:13" x14ac:dyDescent="0.25">
      <c r="A14" t="s">
        <v>672</v>
      </c>
      <c r="B14" t="s">
        <v>671</v>
      </c>
      <c r="C14" t="s">
        <v>673</v>
      </c>
      <c r="D14" t="s">
        <v>670</v>
      </c>
      <c r="K14">
        <v>31.64</v>
      </c>
      <c r="M14">
        <f t="shared" si="0"/>
        <v>31.64</v>
      </c>
    </row>
    <row r="15" spans="1:13" x14ac:dyDescent="0.25">
      <c r="A15" t="s">
        <v>213</v>
      </c>
      <c r="B15" t="s">
        <v>212</v>
      </c>
      <c r="D15" t="s">
        <v>211</v>
      </c>
      <c r="H15">
        <v>30.64</v>
      </c>
      <c r="M15">
        <f t="shared" si="0"/>
        <v>30.64</v>
      </c>
    </row>
    <row r="16" spans="1:13" x14ac:dyDescent="0.25">
      <c r="A16" t="s">
        <v>25</v>
      </c>
      <c r="B16" t="s">
        <v>210</v>
      </c>
      <c r="D16" t="s">
        <v>87</v>
      </c>
      <c r="F16">
        <v>29.88</v>
      </c>
      <c r="M16">
        <f t="shared" si="0"/>
        <v>29.88</v>
      </c>
    </row>
  </sheetData>
  <sortState ref="A2:N17">
    <sortCondition descending="1" ref="M2:M1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M1" sqref="M1:M1048576"/>
    </sheetView>
  </sheetViews>
  <sheetFormatPr defaultRowHeight="15" x14ac:dyDescent="0.25"/>
  <cols>
    <col min="1" max="1" width="10.28515625" customWidth="1"/>
    <col min="2" max="2" width="9.5703125" customWidth="1"/>
    <col min="3" max="3" width="14.85546875" customWidth="1"/>
    <col min="4" max="4" width="20.285156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161</v>
      </c>
      <c r="H1" t="s">
        <v>162</v>
      </c>
      <c r="I1" t="s">
        <v>81</v>
      </c>
      <c r="J1" t="s">
        <v>82</v>
      </c>
      <c r="K1" t="s">
        <v>92</v>
      </c>
      <c r="L1" t="s">
        <v>84</v>
      </c>
      <c r="M1" t="s">
        <v>85</v>
      </c>
    </row>
    <row r="2" spans="1:13" x14ac:dyDescent="0.25">
      <c r="A2" t="s">
        <v>136</v>
      </c>
      <c r="B2" t="s">
        <v>137</v>
      </c>
      <c r="C2" t="s">
        <v>664</v>
      </c>
      <c r="D2" t="s">
        <v>138</v>
      </c>
      <c r="E2">
        <v>122.8</v>
      </c>
      <c r="F2">
        <v>16.489999999999998</v>
      </c>
      <c r="H2">
        <v>132.30000000000001</v>
      </c>
      <c r="I2">
        <v>300</v>
      </c>
      <c r="J2">
        <v>632.78</v>
      </c>
      <c r="K2">
        <v>206.59</v>
      </c>
      <c r="L2">
        <v>33.35</v>
      </c>
      <c r="M2">
        <f t="shared" ref="M2:M17" si="0">SUM(E2:L2)</f>
        <v>1444.3099999999997</v>
      </c>
    </row>
    <row r="3" spans="1:13" x14ac:dyDescent="0.25">
      <c r="A3" t="s">
        <v>509</v>
      </c>
      <c r="B3" t="s">
        <v>510</v>
      </c>
      <c r="C3" t="s">
        <v>587</v>
      </c>
      <c r="D3" t="s">
        <v>511</v>
      </c>
      <c r="F3">
        <v>146.55000000000001</v>
      </c>
      <c r="H3">
        <v>264.60000000000002</v>
      </c>
      <c r="J3">
        <v>421.85</v>
      </c>
      <c r="K3">
        <v>265.61</v>
      </c>
      <c r="L3">
        <v>148.21</v>
      </c>
      <c r="M3">
        <f t="shared" si="0"/>
        <v>1246.8200000000002</v>
      </c>
    </row>
    <row r="4" spans="1:13" x14ac:dyDescent="0.25">
      <c r="A4" t="s">
        <v>231</v>
      </c>
      <c r="B4" t="s">
        <v>230</v>
      </c>
      <c r="C4" t="s">
        <v>674</v>
      </c>
      <c r="D4" t="s">
        <v>229</v>
      </c>
      <c r="F4">
        <v>223.49</v>
      </c>
      <c r="G4">
        <v>255.1</v>
      </c>
      <c r="L4">
        <v>400.17</v>
      </c>
      <c r="M4">
        <f t="shared" si="0"/>
        <v>878.76</v>
      </c>
    </row>
    <row r="5" spans="1:13" x14ac:dyDescent="0.25">
      <c r="A5" t="s">
        <v>771</v>
      </c>
      <c r="B5" t="s">
        <v>65</v>
      </c>
      <c r="C5" t="s">
        <v>772</v>
      </c>
      <c r="D5" t="s">
        <v>773</v>
      </c>
      <c r="L5">
        <v>296.43</v>
      </c>
      <c r="M5">
        <f t="shared" si="0"/>
        <v>296.43</v>
      </c>
    </row>
    <row r="6" spans="1:13" x14ac:dyDescent="0.25">
      <c r="A6" s="1" t="s">
        <v>258</v>
      </c>
      <c r="B6" t="s">
        <v>210</v>
      </c>
      <c r="C6" t="s">
        <v>677</v>
      </c>
      <c r="D6" t="s">
        <v>259</v>
      </c>
      <c r="F6">
        <v>16.489999999999998</v>
      </c>
      <c r="I6">
        <v>200</v>
      </c>
      <c r="L6">
        <v>33.35</v>
      </c>
      <c r="M6">
        <f t="shared" si="0"/>
        <v>249.84</v>
      </c>
    </row>
    <row r="7" spans="1:13" x14ac:dyDescent="0.25">
      <c r="A7" t="s">
        <v>146</v>
      </c>
      <c r="B7" t="s">
        <v>147</v>
      </c>
      <c r="C7" t="s">
        <v>760</v>
      </c>
      <c r="D7" t="s">
        <v>228</v>
      </c>
      <c r="G7">
        <v>159.44</v>
      </c>
      <c r="H7">
        <v>66.150000000000006</v>
      </c>
      <c r="M7">
        <f t="shared" si="0"/>
        <v>225.59</v>
      </c>
    </row>
    <row r="8" spans="1:13" x14ac:dyDescent="0.25">
      <c r="A8" t="s">
        <v>250</v>
      </c>
      <c r="B8" t="s">
        <v>251</v>
      </c>
      <c r="C8" t="s">
        <v>767</v>
      </c>
      <c r="D8" t="s">
        <v>252</v>
      </c>
      <c r="E8">
        <v>214.9</v>
      </c>
      <c r="M8">
        <f t="shared" si="0"/>
        <v>214.9</v>
      </c>
    </row>
    <row r="9" spans="1:13" x14ac:dyDescent="0.25">
      <c r="A9" t="s">
        <v>219</v>
      </c>
      <c r="B9" t="s">
        <v>218</v>
      </c>
      <c r="D9" t="s">
        <v>253</v>
      </c>
      <c r="H9">
        <v>198.45</v>
      </c>
      <c r="M9">
        <f t="shared" si="0"/>
        <v>198.45</v>
      </c>
    </row>
    <row r="10" spans="1:13" x14ac:dyDescent="0.25">
      <c r="A10" t="s">
        <v>61</v>
      </c>
      <c r="B10" t="s">
        <v>62</v>
      </c>
      <c r="D10" t="s">
        <v>254</v>
      </c>
      <c r="G10">
        <v>159.44</v>
      </c>
      <c r="M10">
        <f t="shared" si="0"/>
        <v>159.44</v>
      </c>
    </row>
    <row r="11" spans="1:13" x14ac:dyDescent="0.25">
      <c r="A11" t="s">
        <v>227</v>
      </c>
      <c r="B11" t="s">
        <v>190</v>
      </c>
      <c r="D11" t="s">
        <v>191</v>
      </c>
      <c r="E11">
        <v>15.35</v>
      </c>
      <c r="F11">
        <v>16.489999999999998</v>
      </c>
      <c r="G11">
        <v>63.78</v>
      </c>
      <c r="M11">
        <f t="shared" si="0"/>
        <v>95.62</v>
      </c>
    </row>
    <row r="12" spans="1:13" x14ac:dyDescent="0.25">
      <c r="A12" t="s">
        <v>255</v>
      </c>
      <c r="B12" t="s">
        <v>256</v>
      </c>
      <c r="D12" t="s">
        <v>257</v>
      </c>
      <c r="F12">
        <v>73.28</v>
      </c>
      <c r="M12">
        <f t="shared" si="0"/>
        <v>73.28</v>
      </c>
    </row>
    <row r="13" spans="1:13" x14ac:dyDescent="0.25">
      <c r="A13" t="s">
        <v>118</v>
      </c>
      <c r="B13" t="s">
        <v>181</v>
      </c>
      <c r="C13" t="s">
        <v>645</v>
      </c>
      <c r="D13" t="s">
        <v>513</v>
      </c>
      <c r="K13">
        <v>59.03</v>
      </c>
      <c r="M13">
        <f t="shared" si="0"/>
        <v>59.03</v>
      </c>
    </row>
    <row r="14" spans="1:13" x14ac:dyDescent="0.25">
      <c r="A14" t="s">
        <v>675</v>
      </c>
      <c r="B14" t="s">
        <v>668</v>
      </c>
      <c r="C14" t="s">
        <v>669</v>
      </c>
      <c r="D14" t="s">
        <v>676</v>
      </c>
      <c r="K14">
        <v>59.03</v>
      </c>
      <c r="M14">
        <f t="shared" si="0"/>
        <v>59.03</v>
      </c>
    </row>
    <row r="15" spans="1:13" x14ac:dyDescent="0.25">
      <c r="A15" t="s">
        <v>260</v>
      </c>
      <c r="B15" t="s">
        <v>261</v>
      </c>
      <c r="C15" t="s">
        <v>678</v>
      </c>
      <c r="D15" t="s">
        <v>262</v>
      </c>
      <c r="F15">
        <v>16.489999999999998</v>
      </c>
      <c r="L15">
        <v>33.35</v>
      </c>
      <c r="M15">
        <f t="shared" si="0"/>
        <v>49.84</v>
      </c>
    </row>
    <row r="16" spans="1:13" x14ac:dyDescent="0.25">
      <c r="A16" t="s">
        <v>227</v>
      </c>
      <c r="B16" t="s">
        <v>190</v>
      </c>
      <c r="C16" t="s">
        <v>774</v>
      </c>
      <c r="D16" t="s">
        <v>240</v>
      </c>
      <c r="L16">
        <v>33.35</v>
      </c>
      <c r="M16">
        <f t="shared" si="0"/>
        <v>33.35</v>
      </c>
    </row>
    <row r="17" spans="1:13" x14ac:dyDescent="0.25">
      <c r="A17" t="s">
        <v>263</v>
      </c>
      <c r="B17" t="s">
        <v>200</v>
      </c>
      <c r="C17" t="s">
        <v>770</v>
      </c>
      <c r="D17" t="s">
        <v>264</v>
      </c>
      <c r="E17">
        <v>15.35</v>
      </c>
      <c r="M17">
        <f t="shared" si="0"/>
        <v>15.35</v>
      </c>
    </row>
  </sheetData>
  <sortState ref="B2:N19">
    <sortCondition descending="1" ref="M2:M1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1" sqref="M1"/>
    </sheetView>
  </sheetViews>
  <sheetFormatPr defaultRowHeight="15" x14ac:dyDescent="0.25"/>
  <cols>
    <col min="1" max="2" width="10" customWidth="1"/>
    <col min="3" max="3" width="13.7109375" customWidth="1"/>
    <col min="4" max="4" width="20.425781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161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170</v>
      </c>
      <c r="B2" t="s">
        <v>171</v>
      </c>
      <c r="C2" t="s">
        <v>683</v>
      </c>
      <c r="D2" t="s">
        <v>235</v>
      </c>
      <c r="G2">
        <v>82.52</v>
      </c>
      <c r="H2">
        <v>80.260000000000005</v>
      </c>
      <c r="I2">
        <v>106.67</v>
      </c>
      <c r="J2">
        <v>265.61</v>
      </c>
      <c r="L2">
        <v>74.5</v>
      </c>
      <c r="M2">
        <f t="shared" ref="M2:M18" si="0">SUM(E2:L2)</f>
        <v>609.55999999999995</v>
      </c>
    </row>
    <row r="3" spans="1:13" x14ac:dyDescent="0.25">
      <c r="A3" t="s">
        <v>196</v>
      </c>
      <c r="B3" t="s">
        <v>197</v>
      </c>
      <c r="C3" t="s">
        <v>690</v>
      </c>
      <c r="D3" t="s">
        <v>232</v>
      </c>
      <c r="E3">
        <v>66.41</v>
      </c>
      <c r="F3">
        <v>56.91</v>
      </c>
      <c r="G3">
        <v>110.02</v>
      </c>
      <c r="H3">
        <v>80.260000000000005</v>
      </c>
      <c r="M3">
        <f t="shared" si="0"/>
        <v>313.59999999999997</v>
      </c>
    </row>
    <row r="4" spans="1:13" x14ac:dyDescent="0.25">
      <c r="A4" t="s">
        <v>509</v>
      </c>
      <c r="B4" t="s">
        <v>617</v>
      </c>
      <c r="C4" t="s">
        <v>618</v>
      </c>
      <c r="D4" t="s">
        <v>164</v>
      </c>
      <c r="H4">
        <v>116.13</v>
      </c>
      <c r="L4">
        <v>169.69</v>
      </c>
      <c r="M4">
        <f t="shared" si="0"/>
        <v>285.82</v>
      </c>
    </row>
    <row r="5" spans="1:13" x14ac:dyDescent="0.25">
      <c r="A5" t="s">
        <v>689</v>
      </c>
      <c r="B5" t="s">
        <v>688</v>
      </c>
      <c r="C5" t="s">
        <v>687</v>
      </c>
      <c r="D5" t="s">
        <v>497</v>
      </c>
      <c r="I5">
        <v>65.19</v>
      </c>
      <c r="J5">
        <v>206.59</v>
      </c>
      <c r="M5">
        <f t="shared" si="0"/>
        <v>271.77999999999997</v>
      </c>
    </row>
    <row r="6" spans="1:13" x14ac:dyDescent="0.25">
      <c r="A6" t="s">
        <v>166</v>
      </c>
      <c r="B6" t="s">
        <v>682</v>
      </c>
      <c r="C6" t="s">
        <v>681</v>
      </c>
      <c r="D6" t="s">
        <v>239</v>
      </c>
      <c r="G6">
        <v>41.26</v>
      </c>
      <c r="H6">
        <v>21.63</v>
      </c>
      <c r="J6" t="s">
        <v>91</v>
      </c>
      <c r="K6">
        <v>107.36</v>
      </c>
      <c r="L6">
        <v>22.07</v>
      </c>
      <c r="M6">
        <f t="shared" si="0"/>
        <v>192.32</v>
      </c>
    </row>
    <row r="7" spans="1:13" x14ac:dyDescent="0.25">
      <c r="A7" t="s">
        <v>175</v>
      </c>
      <c r="B7" t="s">
        <v>176</v>
      </c>
      <c r="C7" t="s">
        <v>661</v>
      </c>
      <c r="D7" t="s">
        <v>746</v>
      </c>
      <c r="L7">
        <v>169.69</v>
      </c>
      <c r="M7">
        <f t="shared" si="0"/>
        <v>169.69</v>
      </c>
    </row>
    <row r="8" spans="1:13" x14ac:dyDescent="0.25">
      <c r="A8" t="s">
        <v>175</v>
      </c>
      <c r="B8" t="s">
        <v>176</v>
      </c>
      <c r="C8" t="s">
        <v>685</v>
      </c>
      <c r="D8" t="s">
        <v>237</v>
      </c>
      <c r="E8">
        <v>89.65</v>
      </c>
      <c r="K8">
        <v>45.76</v>
      </c>
      <c r="M8">
        <f t="shared" si="0"/>
        <v>135.41</v>
      </c>
    </row>
    <row r="9" spans="1:13" x14ac:dyDescent="0.25">
      <c r="A9" t="s">
        <v>640</v>
      </c>
      <c r="B9" t="s">
        <v>692</v>
      </c>
      <c r="C9" t="s">
        <v>691</v>
      </c>
      <c r="D9" t="s">
        <v>238</v>
      </c>
      <c r="E9">
        <v>33.21</v>
      </c>
      <c r="G9">
        <v>41.26</v>
      </c>
      <c r="J9">
        <v>59.03</v>
      </c>
      <c r="M9">
        <f t="shared" si="0"/>
        <v>133.5</v>
      </c>
    </row>
    <row r="10" spans="1:13" x14ac:dyDescent="0.25">
      <c r="A10" t="s">
        <v>170</v>
      </c>
      <c r="B10" t="s">
        <v>171</v>
      </c>
      <c r="C10" t="s">
        <v>679</v>
      </c>
      <c r="D10" t="s">
        <v>680</v>
      </c>
      <c r="K10">
        <v>107.36</v>
      </c>
      <c r="L10">
        <v>22.07</v>
      </c>
      <c r="M10">
        <f t="shared" si="0"/>
        <v>129.43</v>
      </c>
    </row>
    <row r="11" spans="1:13" x14ac:dyDescent="0.25">
      <c r="A11" t="s">
        <v>118</v>
      </c>
      <c r="B11" t="s">
        <v>181</v>
      </c>
      <c r="C11" t="s">
        <v>686</v>
      </c>
      <c r="D11" t="s">
        <v>496</v>
      </c>
      <c r="I11">
        <v>65.19</v>
      </c>
      <c r="K11">
        <v>45.76</v>
      </c>
      <c r="M11">
        <f t="shared" si="0"/>
        <v>110.94999999999999</v>
      </c>
    </row>
    <row r="12" spans="1:13" x14ac:dyDescent="0.25">
      <c r="A12" t="s">
        <v>21</v>
      </c>
      <c r="B12" t="s">
        <v>632</v>
      </c>
      <c r="C12" t="s">
        <v>605</v>
      </c>
      <c r="D12" t="s">
        <v>206</v>
      </c>
      <c r="L12">
        <v>82.78</v>
      </c>
      <c r="M12">
        <f t="shared" si="0"/>
        <v>82.78</v>
      </c>
    </row>
    <row r="13" spans="1:13" x14ac:dyDescent="0.25">
      <c r="A13" t="s">
        <v>742</v>
      </c>
      <c r="B13" t="s">
        <v>743</v>
      </c>
      <c r="C13" t="s">
        <v>745</v>
      </c>
      <c r="D13" t="s">
        <v>744</v>
      </c>
      <c r="J13">
        <v>59.03</v>
      </c>
      <c r="M13">
        <f t="shared" si="0"/>
        <v>59.03</v>
      </c>
    </row>
    <row r="14" spans="1:13" x14ac:dyDescent="0.25">
      <c r="A14" t="s">
        <v>657</v>
      </c>
      <c r="B14" t="s">
        <v>658</v>
      </c>
      <c r="C14" t="s">
        <v>684</v>
      </c>
      <c r="D14" t="s">
        <v>659</v>
      </c>
      <c r="K14">
        <v>45.76</v>
      </c>
      <c r="M14">
        <f t="shared" si="0"/>
        <v>45.76</v>
      </c>
    </row>
    <row r="15" spans="1:13" x14ac:dyDescent="0.25">
      <c r="A15" t="s">
        <v>189</v>
      </c>
      <c r="B15" t="s">
        <v>134</v>
      </c>
      <c r="D15" t="s">
        <v>240</v>
      </c>
      <c r="E15">
        <v>29.88</v>
      </c>
      <c r="F15">
        <v>14.23</v>
      </c>
      <c r="M15">
        <f t="shared" si="0"/>
        <v>44.11</v>
      </c>
    </row>
    <row r="16" spans="1:13" x14ac:dyDescent="0.25">
      <c r="A16" t="s">
        <v>748</v>
      </c>
      <c r="B16" t="s">
        <v>749</v>
      </c>
      <c r="C16" t="s">
        <v>750</v>
      </c>
      <c r="D16" t="s">
        <v>747</v>
      </c>
      <c r="L16">
        <v>22.07</v>
      </c>
      <c r="M16">
        <f t="shared" si="0"/>
        <v>22.07</v>
      </c>
    </row>
    <row r="17" spans="1:13" x14ac:dyDescent="0.25">
      <c r="A17" t="s">
        <v>241</v>
      </c>
      <c r="B17" t="s">
        <v>94</v>
      </c>
      <c r="D17" t="s">
        <v>242</v>
      </c>
      <c r="H17">
        <v>21.63</v>
      </c>
      <c r="M17">
        <f t="shared" si="0"/>
        <v>21.63</v>
      </c>
    </row>
    <row r="18" spans="1:13" x14ac:dyDescent="0.25">
      <c r="A18" t="s">
        <v>172</v>
      </c>
      <c r="B18" t="s">
        <v>173</v>
      </c>
      <c r="D18" t="s">
        <v>174</v>
      </c>
      <c r="F18">
        <v>14.23</v>
      </c>
      <c r="M18">
        <f t="shared" si="0"/>
        <v>14.23</v>
      </c>
    </row>
  </sheetData>
  <sortState ref="A2:N20">
    <sortCondition descending="1" ref="M2:M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M1" sqref="M1"/>
    </sheetView>
  </sheetViews>
  <sheetFormatPr defaultRowHeight="15" x14ac:dyDescent="0.25"/>
  <cols>
    <col min="1" max="1" width="9.42578125" customWidth="1"/>
    <col min="2" max="2" width="9.5703125" customWidth="1"/>
    <col min="3" max="3" width="12.7109375" customWidth="1"/>
    <col min="4" max="4" width="21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161</v>
      </c>
      <c r="H1" t="s">
        <v>162</v>
      </c>
      <c r="I1" t="s">
        <v>193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696</v>
      </c>
      <c r="B2" t="s">
        <v>695</v>
      </c>
      <c r="C2" t="s">
        <v>694</v>
      </c>
      <c r="D2" t="s">
        <v>243</v>
      </c>
      <c r="E2">
        <v>257.20999999999998</v>
      </c>
      <c r="F2">
        <v>170.4</v>
      </c>
      <c r="G2">
        <v>254.93</v>
      </c>
      <c r="H2">
        <v>236.1</v>
      </c>
      <c r="I2">
        <v>300</v>
      </c>
      <c r="J2">
        <v>604.28</v>
      </c>
      <c r="K2">
        <v>110.63</v>
      </c>
      <c r="L2">
        <v>413</v>
      </c>
      <c r="M2">
        <f t="shared" ref="M2:M8" si="0">SUM(E2:L2)</f>
        <v>2346.5499999999997</v>
      </c>
    </row>
    <row r="3" spans="1:13" x14ac:dyDescent="0.25">
      <c r="A3" t="s">
        <v>233</v>
      </c>
      <c r="B3" t="s">
        <v>234</v>
      </c>
      <c r="C3" t="s">
        <v>683</v>
      </c>
      <c r="D3" t="s">
        <v>248</v>
      </c>
      <c r="H3">
        <v>39.35</v>
      </c>
      <c r="I3">
        <v>200</v>
      </c>
      <c r="J3">
        <v>402.85</v>
      </c>
      <c r="M3">
        <f t="shared" si="0"/>
        <v>642.20000000000005</v>
      </c>
    </row>
    <row r="4" spans="1:13" x14ac:dyDescent="0.25">
      <c r="A4" t="s">
        <v>509</v>
      </c>
      <c r="B4" t="s">
        <v>617</v>
      </c>
      <c r="C4" t="s">
        <v>618</v>
      </c>
      <c r="D4" t="s">
        <v>164</v>
      </c>
      <c r="H4">
        <v>236.1</v>
      </c>
      <c r="L4">
        <v>229.44</v>
      </c>
      <c r="M4">
        <f t="shared" si="0"/>
        <v>465.53999999999996</v>
      </c>
    </row>
    <row r="5" spans="1:13" x14ac:dyDescent="0.25">
      <c r="A5" t="s">
        <v>509</v>
      </c>
      <c r="B5" t="s">
        <v>617</v>
      </c>
      <c r="C5" t="s">
        <v>618</v>
      </c>
      <c r="D5" t="s">
        <v>244</v>
      </c>
      <c r="E5">
        <v>177.78</v>
      </c>
      <c r="F5">
        <v>170.4</v>
      </c>
      <c r="K5">
        <v>110.63</v>
      </c>
      <c r="M5">
        <f t="shared" si="0"/>
        <v>458.81</v>
      </c>
    </row>
    <row r="6" spans="1:13" x14ac:dyDescent="0.25">
      <c r="A6" t="s">
        <v>764</v>
      </c>
      <c r="B6" t="s">
        <v>765</v>
      </c>
      <c r="C6" t="s">
        <v>690</v>
      </c>
      <c r="D6" t="s">
        <v>232</v>
      </c>
      <c r="E6">
        <v>177.78</v>
      </c>
      <c r="G6">
        <v>198.28</v>
      </c>
      <c r="H6">
        <v>39.35</v>
      </c>
      <c r="M6">
        <f t="shared" si="0"/>
        <v>415.41</v>
      </c>
    </row>
    <row r="7" spans="1:13" x14ac:dyDescent="0.25">
      <c r="A7" t="s">
        <v>166</v>
      </c>
      <c r="B7" t="s">
        <v>167</v>
      </c>
      <c r="C7" t="s">
        <v>681</v>
      </c>
      <c r="D7" t="s">
        <v>556</v>
      </c>
      <c r="J7" t="s">
        <v>91</v>
      </c>
      <c r="K7">
        <v>258.13</v>
      </c>
      <c r="M7">
        <f t="shared" si="0"/>
        <v>258.13</v>
      </c>
    </row>
    <row r="8" spans="1:13" x14ac:dyDescent="0.25">
      <c r="A8" t="s">
        <v>170</v>
      </c>
      <c r="B8" t="s">
        <v>171</v>
      </c>
      <c r="C8" t="s">
        <v>679</v>
      </c>
      <c r="D8" t="s">
        <v>680</v>
      </c>
      <c r="K8">
        <v>258.13</v>
      </c>
      <c r="M8">
        <f t="shared" si="0"/>
        <v>258.13</v>
      </c>
    </row>
    <row r="9" spans="1:13" x14ac:dyDescent="0.25">
      <c r="A9" s="1" t="s">
        <v>175</v>
      </c>
      <c r="B9" s="1" t="s">
        <v>176</v>
      </c>
      <c r="C9" s="1" t="s">
        <v>751</v>
      </c>
      <c r="D9" s="1" t="s">
        <v>252</v>
      </c>
      <c r="E9" s="1"/>
      <c r="F9" s="1"/>
      <c r="G9" s="1"/>
      <c r="H9" s="1"/>
      <c r="I9" s="1"/>
      <c r="J9" s="1"/>
      <c r="K9" s="1"/>
      <c r="L9" s="1">
        <v>229.44</v>
      </c>
      <c r="M9" s="1">
        <f>SUM(L9:L9)</f>
        <v>229.44</v>
      </c>
    </row>
    <row r="10" spans="1:13" x14ac:dyDescent="0.25">
      <c r="A10" t="s">
        <v>466</v>
      </c>
      <c r="B10" t="s">
        <v>634</v>
      </c>
      <c r="C10" t="s">
        <v>560</v>
      </c>
      <c r="D10" t="s">
        <v>117</v>
      </c>
      <c r="G10">
        <v>113.3</v>
      </c>
      <c r="M10">
        <f>SUM(E10:L10)</f>
        <v>113.3</v>
      </c>
    </row>
    <row r="11" spans="1:13" x14ac:dyDescent="0.25">
      <c r="A11" t="s">
        <v>640</v>
      </c>
      <c r="B11" t="s">
        <v>692</v>
      </c>
      <c r="C11" t="s">
        <v>691</v>
      </c>
      <c r="D11" t="s">
        <v>238</v>
      </c>
      <c r="E11">
        <v>75.650000000000006</v>
      </c>
      <c r="M11">
        <f>SUM(E11:L11)</f>
        <v>75.650000000000006</v>
      </c>
    </row>
    <row r="12" spans="1:13" x14ac:dyDescent="0.25">
      <c r="A12" t="s">
        <v>768</v>
      </c>
      <c r="B12" t="s">
        <v>769</v>
      </c>
      <c r="C12" t="s">
        <v>711</v>
      </c>
      <c r="D12" t="s">
        <v>247</v>
      </c>
      <c r="E12">
        <v>68.09</v>
      </c>
      <c r="M12">
        <f>SUM(E12:L12)</f>
        <v>68.09</v>
      </c>
    </row>
    <row r="13" spans="1:13" x14ac:dyDescent="0.25">
      <c r="A13" t="s">
        <v>157</v>
      </c>
      <c r="B13" t="s">
        <v>143</v>
      </c>
      <c r="C13" t="s">
        <v>693</v>
      </c>
      <c r="D13" t="s">
        <v>144</v>
      </c>
      <c r="H13">
        <v>39.35</v>
      </c>
      <c r="M13">
        <f>SUM(E13:L13)</f>
        <v>39.35</v>
      </c>
    </row>
    <row r="14" spans="1:13" x14ac:dyDescent="0.25">
      <c r="A14" t="s">
        <v>21</v>
      </c>
      <c r="B14" t="s">
        <v>632</v>
      </c>
      <c r="C14" t="s">
        <v>605</v>
      </c>
      <c r="D14" t="s">
        <v>206</v>
      </c>
      <c r="L14">
        <v>27.53</v>
      </c>
      <c r="M14">
        <f>SUM(L14:L14)</f>
        <v>27.53</v>
      </c>
    </row>
    <row r="15" spans="1:13" x14ac:dyDescent="0.25">
      <c r="A15" t="s">
        <v>186</v>
      </c>
      <c r="B15" t="s">
        <v>187</v>
      </c>
      <c r="C15" t="s">
        <v>752</v>
      </c>
      <c r="D15" t="s">
        <v>508</v>
      </c>
      <c r="K15" t="s">
        <v>249</v>
      </c>
      <c r="L15">
        <v>27.53</v>
      </c>
      <c r="M15">
        <f>SUM(L15:L15)</f>
        <v>27.53</v>
      </c>
    </row>
    <row r="16" spans="1:13" x14ac:dyDescent="0.25">
      <c r="A16" t="s">
        <v>622</v>
      </c>
      <c r="B16" t="s">
        <v>739</v>
      </c>
      <c r="C16" t="s">
        <v>754</v>
      </c>
      <c r="D16" t="s">
        <v>753</v>
      </c>
      <c r="L16">
        <v>27.53</v>
      </c>
      <c r="M16">
        <f>SUM(L16:L16)</f>
        <v>27.53</v>
      </c>
    </row>
    <row r="17" spans="1:13" x14ac:dyDescent="0.25">
      <c r="A17" t="s">
        <v>166</v>
      </c>
      <c r="B17" t="s">
        <v>167</v>
      </c>
      <c r="C17" t="s">
        <v>755</v>
      </c>
      <c r="D17" t="s">
        <v>756</v>
      </c>
      <c r="L17">
        <v>27.53</v>
      </c>
      <c r="M17">
        <f>SUM(L17:L17)</f>
        <v>27.53</v>
      </c>
    </row>
  </sheetData>
  <sortState ref="A2:N19">
    <sortCondition descending="1" ref="M2:M1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M1" sqref="M1"/>
    </sheetView>
  </sheetViews>
  <sheetFormatPr defaultRowHeight="15" x14ac:dyDescent="0.25"/>
  <cols>
    <col min="1" max="1" width="10" customWidth="1"/>
    <col min="2" max="2" width="8.85546875" customWidth="1"/>
    <col min="3" max="3" width="14.42578125" customWidth="1"/>
    <col min="4" max="4" width="19.85546875" customWidth="1"/>
    <col min="5" max="5" width="8.28515625" customWidth="1"/>
    <col min="6" max="6" width="7.85546875" customWidth="1"/>
    <col min="7" max="7" width="9.5703125" customWidth="1"/>
    <col min="8" max="8" width="8.8554687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265</v>
      </c>
      <c r="F1" t="s">
        <v>266</v>
      </c>
      <c r="G1" t="s">
        <v>267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268</v>
      </c>
      <c r="B2" t="s">
        <v>269</v>
      </c>
      <c r="C2" t="s">
        <v>697</v>
      </c>
      <c r="D2" t="s">
        <v>270</v>
      </c>
      <c r="E2">
        <v>165.22</v>
      </c>
      <c r="F2">
        <v>182.32</v>
      </c>
      <c r="G2">
        <v>130.76</v>
      </c>
      <c r="H2">
        <v>110.39</v>
      </c>
      <c r="I2">
        <v>134.59</v>
      </c>
      <c r="J2">
        <v>113.3</v>
      </c>
      <c r="K2">
        <v>192.71</v>
      </c>
      <c r="L2">
        <v>254.93</v>
      </c>
      <c r="M2">
        <f t="shared" ref="M2:M13" si="0">SUM(E2:L2)</f>
        <v>1284.22</v>
      </c>
    </row>
    <row r="3" spans="1:13" x14ac:dyDescent="0.25">
      <c r="A3" t="s">
        <v>166</v>
      </c>
      <c r="B3" t="s">
        <v>282</v>
      </c>
      <c r="C3" t="s">
        <v>620</v>
      </c>
      <c r="D3" t="s">
        <v>168</v>
      </c>
      <c r="G3">
        <v>43.59</v>
      </c>
      <c r="H3">
        <v>176.62</v>
      </c>
      <c r="J3">
        <v>254.93</v>
      </c>
      <c r="L3">
        <v>113.3</v>
      </c>
      <c r="M3">
        <f t="shared" si="0"/>
        <v>588.43999999999994</v>
      </c>
    </row>
    <row r="4" spans="1:13" x14ac:dyDescent="0.25">
      <c r="A4" t="s">
        <v>702</v>
      </c>
      <c r="B4" t="s">
        <v>62</v>
      </c>
      <c r="C4" t="s">
        <v>700</v>
      </c>
      <c r="D4" t="s">
        <v>276</v>
      </c>
      <c r="E4">
        <v>20.65</v>
      </c>
      <c r="F4">
        <v>91.16</v>
      </c>
      <c r="I4">
        <v>173.05</v>
      </c>
      <c r="K4">
        <v>85.65</v>
      </c>
      <c r="L4">
        <v>198.28</v>
      </c>
      <c r="M4">
        <f t="shared" si="0"/>
        <v>568.79</v>
      </c>
    </row>
    <row r="5" spans="1:13" x14ac:dyDescent="0.25">
      <c r="A5" t="s">
        <v>172</v>
      </c>
      <c r="B5" t="s">
        <v>271</v>
      </c>
      <c r="C5" t="s">
        <v>698</v>
      </c>
      <c r="D5" t="s">
        <v>272</v>
      </c>
      <c r="E5">
        <v>103.26</v>
      </c>
      <c r="F5">
        <v>0</v>
      </c>
      <c r="G5">
        <v>0</v>
      </c>
      <c r="H5" t="s">
        <v>445</v>
      </c>
      <c r="I5">
        <v>38.46</v>
      </c>
      <c r="J5">
        <v>198.28</v>
      </c>
      <c r="M5">
        <f t="shared" si="0"/>
        <v>340</v>
      </c>
    </row>
    <row r="6" spans="1:13" x14ac:dyDescent="0.25">
      <c r="A6" t="s">
        <v>277</v>
      </c>
      <c r="B6" t="s">
        <v>278</v>
      </c>
      <c r="C6" t="s">
        <v>766</v>
      </c>
      <c r="D6" t="s">
        <v>279</v>
      </c>
      <c r="F6">
        <v>136.74</v>
      </c>
      <c r="H6">
        <v>110.39</v>
      </c>
      <c r="I6">
        <v>38.46</v>
      </c>
      <c r="M6">
        <f t="shared" si="0"/>
        <v>285.58999999999997</v>
      </c>
    </row>
    <row r="7" spans="1:13" x14ac:dyDescent="0.25">
      <c r="A7" t="s">
        <v>231</v>
      </c>
      <c r="B7" t="s">
        <v>230</v>
      </c>
      <c r="C7" t="s">
        <v>674</v>
      </c>
      <c r="D7" t="s">
        <v>229</v>
      </c>
      <c r="G7">
        <v>164.66</v>
      </c>
      <c r="M7">
        <f t="shared" si="0"/>
        <v>164.66</v>
      </c>
    </row>
    <row r="8" spans="1:13" x14ac:dyDescent="0.25">
      <c r="A8" s="1" t="s">
        <v>273</v>
      </c>
      <c r="B8" t="s">
        <v>274</v>
      </c>
      <c r="D8" t="s">
        <v>275</v>
      </c>
      <c r="E8">
        <v>103.26</v>
      </c>
      <c r="M8">
        <f t="shared" si="0"/>
        <v>103.26</v>
      </c>
    </row>
    <row r="9" spans="1:13" x14ac:dyDescent="0.25">
      <c r="A9" t="s">
        <v>71</v>
      </c>
      <c r="B9" t="s">
        <v>281</v>
      </c>
      <c r="D9" t="s">
        <v>72</v>
      </c>
      <c r="G9">
        <v>72.650000000000006</v>
      </c>
      <c r="H9">
        <v>22.08</v>
      </c>
      <c r="M9">
        <f t="shared" si="0"/>
        <v>94.73</v>
      </c>
    </row>
    <row r="10" spans="1:13" x14ac:dyDescent="0.25">
      <c r="A10" t="s">
        <v>780</v>
      </c>
      <c r="B10" t="s">
        <v>94</v>
      </c>
      <c r="D10" t="s">
        <v>95</v>
      </c>
      <c r="G10">
        <v>72.650000000000006</v>
      </c>
      <c r="M10">
        <f t="shared" si="0"/>
        <v>72.650000000000006</v>
      </c>
    </row>
    <row r="11" spans="1:13" x14ac:dyDescent="0.25">
      <c r="A11" t="s">
        <v>779</v>
      </c>
      <c r="B11" t="s">
        <v>256</v>
      </c>
      <c r="D11" t="s">
        <v>257</v>
      </c>
      <c r="F11">
        <v>22.79</v>
      </c>
      <c r="H11">
        <v>22.08</v>
      </c>
      <c r="M11">
        <f t="shared" si="0"/>
        <v>44.87</v>
      </c>
    </row>
    <row r="12" spans="1:13" x14ac:dyDescent="0.25">
      <c r="A12" t="s">
        <v>245</v>
      </c>
      <c r="B12" t="s">
        <v>246</v>
      </c>
      <c r="D12" t="s">
        <v>280</v>
      </c>
      <c r="F12">
        <v>22.79</v>
      </c>
      <c r="M12">
        <f t="shared" si="0"/>
        <v>22.79</v>
      </c>
    </row>
    <row r="13" spans="1:13" x14ac:dyDescent="0.25">
      <c r="A13" t="s">
        <v>250</v>
      </c>
      <c r="B13" t="s">
        <v>251</v>
      </c>
      <c r="D13" t="s">
        <v>252</v>
      </c>
      <c r="E13">
        <v>20.65</v>
      </c>
      <c r="M13">
        <f t="shared" si="0"/>
        <v>20.65</v>
      </c>
    </row>
  </sheetData>
  <sortState ref="B2:N14">
    <sortCondition descending="1" ref="M2:M1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1" sqref="M1"/>
    </sheetView>
  </sheetViews>
  <sheetFormatPr defaultRowHeight="15" x14ac:dyDescent="0.25"/>
  <cols>
    <col min="1" max="1" width="12" customWidth="1"/>
    <col min="2" max="2" width="9.140625" customWidth="1"/>
    <col min="3" max="3" width="16.140625" customWidth="1"/>
    <col min="4" max="4" width="20.285156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265</v>
      </c>
      <c r="F1" t="s">
        <v>266</v>
      </c>
      <c r="G1" t="s">
        <v>267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702</v>
      </c>
      <c r="B2" t="s">
        <v>62</v>
      </c>
      <c r="C2" t="s">
        <v>701</v>
      </c>
      <c r="D2" t="s">
        <v>276</v>
      </c>
      <c r="E2">
        <v>24.42</v>
      </c>
      <c r="F2">
        <v>88.32</v>
      </c>
      <c r="H2">
        <v>21.9</v>
      </c>
      <c r="I2">
        <v>90</v>
      </c>
      <c r="J2">
        <v>10</v>
      </c>
      <c r="K2">
        <v>90</v>
      </c>
      <c r="L2">
        <v>84.15</v>
      </c>
      <c r="M2">
        <f t="shared" ref="M2:M18" si="0">SUM(E2:L2)</f>
        <v>408.78999999999996</v>
      </c>
    </row>
    <row r="3" spans="1:13" x14ac:dyDescent="0.25">
      <c r="A3" t="s">
        <v>185</v>
      </c>
      <c r="B3" t="s">
        <v>282</v>
      </c>
      <c r="C3" t="s">
        <v>620</v>
      </c>
      <c r="D3" t="s">
        <v>168</v>
      </c>
      <c r="G3">
        <v>23.8</v>
      </c>
      <c r="H3">
        <v>74.459999999999994</v>
      </c>
      <c r="I3">
        <v>20</v>
      </c>
      <c r="J3">
        <v>80</v>
      </c>
      <c r="K3">
        <v>70</v>
      </c>
      <c r="L3">
        <v>66.83</v>
      </c>
      <c r="M3">
        <f t="shared" si="0"/>
        <v>335.09</v>
      </c>
    </row>
    <row r="4" spans="1:13" x14ac:dyDescent="0.25">
      <c r="A4" t="s">
        <v>172</v>
      </c>
      <c r="B4" t="s">
        <v>271</v>
      </c>
      <c r="C4" t="s">
        <v>698</v>
      </c>
      <c r="D4" t="s">
        <v>272</v>
      </c>
      <c r="E4">
        <v>52.69</v>
      </c>
      <c r="F4">
        <v>0</v>
      </c>
      <c r="G4">
        <v>0</v>
      </c>
      <c r="H4">
        <v>3.94</v>
      </c>
      <c r="I4">
        <v>70</v>
      </c>
      <c r="J4">
        <v>60</v>
      </c>
      <c r="M4">
        <f t="shared" si="0"/>
        <v>186.63</v>
      </c>
    </row>
    <row r="5" spans="1:13" x14ac:dyDescent="0.25">
      <c r="A5" t="s">
        <v>255</v>
      </c>
      <c r="B5" t="s">
        <v>256</v>
      </c>
      <c r="C5" t="s">
        <v>762</v>
      </c>
      <c r="D5" t="s">
        <v>257</v>
      </c>
      <c r="F5">
        <v>46.92</v>
      </c>
      <c r="G5">
        <v>10.71</v>
      </c>
      <c r="H5">
        <v>51.47</v>
      </c>
      <c r="M5">
        <f t="shared" si="0"/>
        <v>109.1</v>
      </c>
    </row>
    <row r="6" spans="1:13" x14ac:dyDescent="0.25">
      <c r="A6" t="s">
        <v>22</v>
      </c>
      <c r="B6" t="s">
        <v>23</v>
      </c>
      <c r="C6" t="s">
        <v>763</v>
      </c>
      <c r="D6" t="s">
        <v>24</v>
      </c>
      <c r="E6">
        <v>82.24</v>
      </c>
      <c r="G6">
        <v>10.71</v>
      </c>
      <c r="M6">
        <f t="shared" si="0"/>
        <v>92.949999999999989</v>
      </c>
    </row>
    <row r="7" spans="1:13" x14ac:dyDescent="0.25">
      <c r="A7" t="s">
        <v>258</v>
      </c>
      <c r="B7" t="s">
        <v>210</v>
      </c>
      <c r="C7" t="s">
        <v>677</v>
      </c>
      <c r="D7" t="s">
        <v>259</v>
      </c>
      <c r="F7">
        <v>15.64</v>
      </c>
      <c r="J7">
        <v>40</v>
      </c>
      <c r="L7">
        <v>37.130000000000003</v>
      </c>
      <c r="M7">
        <f t="shared" si="0"/>
        <v>92.77000000000001</v>
      </c>
    </row>
    <row r="8" spans="1:13" x14ac:dyDescent="0.25">
      <c r="A8" t="s">
        <v>283</v>
      </c>
      <c r="B8" t="s">
        <v>230</v>
      </c>
      <c r="C8" t="s">
        <v>674</v>
      </c>
      <c r="D8" t="s">
        <v>229</v>
      </c>
      <c r="G8">
        <v>80.92</v>
      </c>
      <c r="M8">
        <f t="shared" si="0"/>
        <v>80.92</v>
      </c>
    </row>
    <row r="9" spans="1:13" x14ac:dyDescent="0.25">
      <c r="A9" t="s">
        <v>245</v>
      </c>
      <c r="B9" t="s">
        <v>246</v>
      </c>
      <c r="C9" t="s">
        <v>711</v>
      </c>
      <c r="D9" t="s">
        <v>284</v>
      </c>
      <c r="E9">
        <v>24.42</v>
      </c>
      <c r="F9">
        <v>46.92</v>
      </c>
      <c r="M9">
        <f t="shared" si="0"/>
        <v>71.34</v>
      </c>
    </row>
    <row r="10" spans="1:13" x14ac:dyDescent="0.25">
      <c r="A10" t="s">
        <v>273</v>
      </c>
      <c r="B10" t="s">
        <v>274</v>
      </c>
      <c r="D10" t="s">
        <v>275</v>
      </c>
      <c r="E10">
        <v>52.69</v>
      </c>
      <c r="F10">
        <v>15.64</v>
      </c>
      <c r="M10">
        <f t="shared" si="0"/>
        <v>68.33</v>
      </c>
    </row>
    <row r="11" spans="1:13" x14ac:dyDescent="0.25">
      <c r="A11" t="s">
        <v>93</v>
      </c>
      <c r="B11" t="s">
        <v>94</v>
      </c>
      <c r="C11" t="s">
        <v>607</v>
      </c>
      <c r="D11" t="s">
        <v>95</v>
      </c>
      <c r="G11">
        <v>55.93</v>
      </c>
      <c r="L11">
        <v>7.43</v>
      </c>
      <c r="M11">
        <f t="shared" si="0"/>
        <v>63.36</v>
      </c>
    </row>
    <row r="12" spans="1:13" x14ac:dyDescent="0.25">
      <c r="A12" t="s">
        <v>498</v>
      </c>
      <c r="B12" t="s">
        <v>499</v>
      </c>
      <c r="D12" t="s">
        <v>500</v>
      </c>
      <c r="I12">
        <v>20</v>
      </c>
      <c r="M12">
        <f t="shared" si="0"/>
        <v>20</v>
      </c>
    </row>
    <row r="13" spans="1:13" x14ac:dyDescent="0.25">
      <c r="A13" t="s">
        <v>263</v>
      </c>
      <c r="B13" t="s">
        <v>200</v>
      </c>
      <c r="D13" t="s">
        <v>264</v>
      </c>
      <c r="F13">
        <v>15.64</v>
      </c>
      <c r="M13">
        <f t="shared" si="0"/>
        <v>15.64</v>
      </c>
    </row>
    <row r="14" spans="1:13" x14ac:dyDescent="0.25">
      <c r="A14" t="s">
        <v>44</v>
      </c>
      <c r="B14" t="s">
        <v>45</v>
      </c>
      <c r="C14" t="s">
        <v>708</v>
      </c>
      <c r="D14" t="s">
        <v>217</v>
      </c>
      <c r="H14">
        <v>3.94</v>
      </c>
      <c r="L14">
        <v>7.43</v>
      </c>
      <c r="M14">
        <f t="shared" si="0"/>
        <v>11.37</v>
      </c>
    </row>
    <row r="15" spans="1:13" x14ac:dyDescent="0.25">
      <c r="A15" t="s">
        <v>469</v>
      </c>
      <c r="B15" t="s">
        <v>470</v>
      </c>
      <c r="D15" t="s">
        <v>471</v>
      </c>
      <c r="J15">
        <v>10</v>
      </c>
      <c r="M15">
        <f t="shared" si="0"/>
        <v>10</v>
      </c>
    </row>
    <row r="16" spans="1:13" x14ac:dyDescent="0.25">
      <c r="A16" t="s">
        <v>25</v>
      </c>
      <c r="B16" t="s">
        <v>210</v>
      </c>
      <c r="D16" t="s">
        <v>87</v>
      </c>
      <c r="E16">
        <v>6.85</v>
      </c>
      <c r="M16">
        <f t="shared" si="0"/>
        <v>6.85</v>
      </c>
    </row>
    <row r="17" spans="1:13" x14ac:dyDescent="0.25">
      <c r="A17" t="s">
        <v>213</v>
      </c>
      <c r="B17" t="s">
        <v>212</v>
      </c>
      <c r="D17" t="s">
        <v>211</v>
      </c>
      <c r="H17">
        <v>3.94</v>
      </c>
      <c r="M17">
        <f t="shared" si="0"/>
        <v>3.94</v>
      </c>
    </row>
    <row r="18" spans="1:13" x14ac:dyDescent="0.25">
      <c r="A18" t="s">
        <v>133</v>
      </c>
      <c r="B18" t="s">
        <v>134</v>
      </c>
      <c r="D18" t="s">
        <v>285</v>
      </c>
      <c r="H18">
        <v>3.94</v>
      </c>
      <c r="M18">
        <f t="shared" si="0"/>
        <v>3.94</v>
      </c>
    </row>
  </sheetData>
  <sortState ref="A2:N21">
    <sortCondition descending="1" ref="M2:M2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9" sqref="A9:XFD9"/>
    </sheetView>
  </sheetViews>
  <sheetFormatPr defaultRowHeight="15" x14ac:dyDescent="0.25"/>
  <cols>
    <col min="1" max="1" width="9.85546875" customWidth="1"/>
    <col min="2" max="2" width="9.140625" customWidth="1"/>
    <col min="3" max="3" width="14" customWidth="1"/>
    <col min="4" max="4" width="16.28515625" customWidth="1"/>
    <col min="5" max="5" width="11.5703125" customWidth="1"/>
  </cols>
  <sheetData>
    <row r="1" spans="1:14" x14ac:dyDescent="0.25">
      <c r="A1" t="s">
        <v>0</v>
      </c>
      <c r="B1" t="s">
        <v>1</v>
      </c>
      <c r="C1" t="s">
        <v>557</v>
      </c>
      <c r="D1" t="s">
        <v>4</v>
      </c>
      <c r="E1" t="s">
        <v>265</v>
      </c>
      <c r="F1" t="s">
        <v>266</v>
      </c>
      <c r="G1" t="s">
        <v>267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N1" t="s">
        <v>85</v>
      </c>
    </row>
    <row r="2" spans="1:14" x14ac:dyDescent="0.25">
      <c r="A2" t="s">
        <v>268</v>
      </c>
      <c r="B2" t="s">
        <v>269</v>
      </c>
      <c r="C2" t="s">
        <v>703</v>
      </c>
      <c r="D2" t="s">
        <v>270</v>
      </c>
      <c r="E2">
        <v>265.61</v>
      </c>
      <c r="F2">
        <v>245.6</v>
      </c>
      <c r="G2">
        <v>191.33</v>
      </c>
      <c r="H2">
        <v>155.79</v>
      </c>
      <c r="I2">
        <v>181.65</v>
      </c>
      <c r="J2">
        <v>220.43</v>
      </c>
      <c r="K2">
        <v>293.39999999999998</v>
      </c>
      <c r="L2">
        <v>495.96</v>
      </c>
      <c r="N2">
        <f t="shared" ref="N2:N10" si="0">SUM(E2:M2)</f>
        <v>2049.77</v>
      </c>
    </row>
    <row r="3" spans="1:14" x14ac:dyDescent="0.25">
      <c r="A3" t="s">
        <v>166</v>
      </c>
      <c r="B3" t="s">
        <v>286</v>
      </c>
      <c r="C3" t="s">
        <v>620</v>
      </c>
      <c r="D3" t="s">
        <v>168</v>
      </c>
      <c r="H3">
        <v>254.93</v>
      </c>
      <c r="J3">
        <v>495.96</v>
      </c>
      <c r="L3">
        <v>220.43</v>
      </c>
      <c r="N3">
        <f t="shared" si="0"/>
        <v>971.31999999999994</v>
      </c>
    </row>
    <row r="4" spans="1:14" x14ac:dyDescent="0.25">
      <c r="A4" t="s">
        <v>702</v>
      </c>
      <c r="B4" t="s">
        <v>62</v>
      </c>
      <c r="C4" t="s">
        <v>701</v>
      </c>
      <c r="D4" t="s">
        <v>276</v>
      </c>
      <c r="F4">
        <v>122.8</v>
      </c>
      <c r="I4">
        <v>233.55</v>
      </c>
      <c r="K4">
        <v>130.4</v>
      </c>
      <c r="L4">
        <v>385.74</v>
      </c>
      <c r="N4">
        <f t="shared" si="0"/>
        <v>872.49</v>
      </c>
    </row>
    <row r="5" spans="1:14" x14ac:dyDescent="0.25">
      <c r="A5" t="s">
        <v>172</v>
      </c>
      <c r="B5" t="s">
        <v>271</v>
      </c>
      <c r="C5" t="s">
        <v>698</v>
      </c>
      <c r="D5" t="s">
        <v>272</v>
      </c>
      <c r="E5">
        <v>162.32</v>
      </c>
      <c r="F5">
        <v>0</v>
      </c>
      <c r="G5">
        <v>0</v>
      </c>
      <c r="H5" t="s">
        <v>445</v>
      </c>
      <c r="I5">
        <v>51.9</v>
      </c>
      <c r="J5">
        <v>385.74</v>
      </c>
      <c r="N5">
        <f t="shared" si="0"/>
        <v>599.96</v>
      </c>
    </row>
    <row r="6" spans="1:14" x14ac:dyDescent="0.25">
      <c r="A6" t="s">
        <v>277</v>
      </c>
      <c r="B6" t="s">
        <v>278</v>
      </c>
      <c r="C6" t="s">
        <v>699</v>
      </c>
      <c r="D6" t="s">
        <v>279</v>
      </c>
      <c r="F6">
        <v>184.2</v>
      </c>
      <c r="H6">
        <v>155.79</v>
      </c>
      <c r="I6">
        <v>51.9</v>
      </c>
      <c r="N6">
        <f t="shared" si="0"/>
        <v>391.89</v>
      </c>
    </row>
    <row r="7" spans="1:14" x14ac:dyDescent="0.25">
      <c r="A7" t="s">
        <v>231</v>
      </c>
      <c r="B7" t="s">
        <v>230</v>
      </c>
      <c r="C7" t="s">
        <v>674</v>
      </c>
      <c r="D7" t="s">
        <v>229</v>
      </c>
      <c r="G7">
        <v>255.1</v>
      </c>
      <c r="N7">
        <f t="shared" si="0"/>
        <v>255.1</v>
      </c>
    </row>
    <row r="8" spans="1:14" x14ac:dyDescent="0.25">
      <c r="A8" t="s">
        <v>287</v>
      </c>
      <c r="B8" t="s">
        <v>274</v>
      </c>
      <c r="C8" t="s">
        <v>781</v>
      </c>
      <c r="D8" t="s">
        <v>275</v>
      </c>
      <c r="E8">
        <v>162.32</v>
      </c>
      <c r="N8">
        <f t="shared" si="0"/>
        <v>162.32</v>
      </c>
    </row>
    <row r="9" spans="1:14" x14ac:dyDescent="0.25">
      <c r="A9" t="s">
        <v>288</v>
      </c>
      <c r="B9" t="s">
        <v>94</v>
      </c>
      <c r="D9" t="s">
        <v>95</v>
      </c>
      <c r="G9">
        <v>95.66</v>
      </c>
      <c r="N9">
        <f t="shared" si="0"/>
        <v>95.66</v>
      </c>
    </row>
    <row r="10" spans="1:14" x14ac:dyDescent="0.25">
      <c r="A10" t="s">
        <v>255</v>
      </c>
      <c r="B10" t="s">
        <v>256</v>
      </c>
      <c r="D10" t="s">
        <v>257</v>
      </c>
      <c r="F10">
        <v>61.4</v>
      </c>
      <c r="N10">
        <f t="shared" si="0"/>
        <v>61.4</v>
      </c>
    </row>
  </sheetData>
  <sortState ref="A2:N12">
    <sortCondition descending="1" ref="N2:N1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M1" sqref="M1"/>
    </sheetView>
  </sheetViews>
  <sheetFormatPr defaultRowHeight="15" x14ac:dyDescent="0.25"/>
  <cols>
    <col min="1" max="1" width="11.28515625" customWidth="1"/>
    <col min="2" max="2" width="9.28515625" customWidth="1"/>
    <col min="3" max="3" width="17.140625" customWidth="1"/>
    <col min="4" max="4" width="21.140625" customWidth="1"/>
    <col min="5" max="5" width="7.7109375" customWidth="1"/>
    <col min="6" max="6" width="7.140625" customWidth="1"/>
    <col min="7" max="7" width="8.42578125" customWidth="1"/>
    <col min="8" max="8" width="7.710937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265</v>
      </c>
      <c r="F1" t="s">
        <v>266</v>
      </c>
      <c r="G1" t="s">
        <v>267</v>
      </c>
      <c r="H1" t="s">
        <v>162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260</v>
      </c>
      <c r="B2" t="s">
        <v>289</v>
      </c>
      <c r="C2" t="s">
        <v>704</v>
      </c>
      <c r="D2" t="s">
        <v>262</v>
      </c>
      <c r="F2">
        <v>19.670000000000002</v>
      </c>
      <c r="G2">
        <v>7.41</v>
      </c>
      <c r="H2">
        <v>5.51</v>
      </c>
      <c r="I2">
        <v>12.97</v>
      </c>
      <c r="J2">
        <v>6.79</v>
      </c>
      <c r="L2">
        <v>16.91</v>
      </c>
      <c r="M2">
        <f t="shared" ref="M2:M14" si="0">SUM(E2:L2)</f>
        <v>69.260000000000005</v>
      </c>
    </row>
    <row r="3" spans="1:13" x14ac:dyDescent="0.25">
      <c r="A3" t="s">
        <v>133</v>
      </c>
      <c r="B3" t="s">
        <v>134</v>
      </c>
      <c r="C3" t="s">
        <v>707</v>
      </c>
      <c r="D3" t="s">
        <v>285</v>
      </c>
      <c r="G3">
        <v>12.97</v>
      </c>
      <c r="H3">
        <v>11.02</v>
      </c>
      <c r="J3">
        <v>16.670000000000002</v>
      </c>
      <c r="K3">
        <v>19.95</v>
      </c>
      <c r="M3">
        <f t="shared" si="0"/>
        <v>60.61</v>
      </c>
    </row>
    <row r="4" spans="1:13" x14ac:dyDescent="0.25">
      <c r="A4" t="s">
        <v>93</v>
      </c>
      <c r="B4" t="s">
        <v>94</v>
      </c>
      <c r="C4" t="s">
        <v>607</v>
      </c>
      <c r="D4" t="s">
        <v>95</v>
      </c>
      <c r="G4">
        <v>16.670000000000002</v>
      </c>
      <c r="L4">
        <v>33.82</v>
      </c>
      <c r="M4">
        <f t="shared" si="0"/>
        <v>50.49</v>
      </c>
    </row>
    <row r="5" spans="1:13" x14ac:dyDescent="0.25">
      <c r="A5" t="s">
        <v>245</v>
      </c>
      <c r="B5" t="s">
        <v>246</v>
      </c>
      <c r="C5" t="s">
        <v>711</v>
      </c>
      <c r="D5" t="s">
        <v>284</v>
      </c>
      <c r="E5">
        <v>7.58</v>
      </c>
      <c r="F5">
        <v>26.22</v>
      </c>
      <c r="M5">
        <f t="shared" si="0"/>
        <v>33.799999999999997</v>
      </c>
    </row>
    <row r="6" spans="1:13" x14ac:dyDescent="0.25">
      <c r="A6" t="s">
        <v>203</v>
      </c>
      <c r="B6" t="s">
        <v>204</v>
      </c>
      <c r="C6" t="s">
        <v>645</v>
      </c>
      <c r="D6" t="s">
        <v>709</v>
      </c>
      <c r="L6">
        <v>25.37</v>
      </c>
      <c r="M6">
        <f t="shared" si="0"/>
        <v>25.37</v>
      </c>
    </row>
    <row r="7" spans="1:13" x14ac:dyDescent="0.25">
      <c r="A7" t="s">
        <v>501</v>
      </c>
      <c r="B7" t="s">
        <v>502</v>
      </c>
      <c r="D7" t="s">
        <v>503</v>
      </c>
      <c r="I7">
        <v>16.670000000000002</v>
      </c>
      <c r="J7">
        <v>6.79</v>
      </c>
      <c r="M7">
        <f t="shared" si="0"/>
        <v>23.46</v>
      </c>
    </row>
    <row r="8" spans="1:13" x14ac:dyDescent="0.25">
      <c r="A8" t="s">
        <v>705</v>
      </c>
      <c r="B8" t="s">
        <v>671</v>
      </c>
      <c r="C8" t="s">
        <v>673</v>
      </c>
      <c r="D8" t="s">
        <v>706</v>
      </c>
      <c r="K8">
        <v>11.4</v>
      </c>
      <c r="M8">
        <f t="shared" si="0"/>
        <v>11.4</v>
      </c>
    </row>
    <row r="9" spans="1:13" x14ac:dyDescent="0.25">
      <c r="A9" t="s">
        <v>290</v>
      </c>
      <c r="B9" t="s">
        <v>291</v>
      </c>
      <c r="C9" t="s">
        <v>679</v>
      </c>
      <c r="D9" t="s">
        <v>211</v>
      </c>
      <c r="H9">
        <v>11.02</v>
      </c>
      <c r="M9">
        <f t="shared" si="0"/>
        <v>11.02</v>
      </c>
    </row>
    <row r="10" spans="1:13" x14ac:dyDescent="0.25">
      <c r="A10" t="s">
        <v>292</v>
      </c>
      <c r="B10" t="s">
        <v>202</v>
      </c>
      <c r="D10" t="s">
        <v>264</v>
      </c>
      <c r="F10">
        <v>9.83</v>
      </c>
      <c r="M10">
        <f t="shared" si="0"/>
        <v>9.83</v>
      </c>
    </row>
    <row r="11" spans="1:13" x14ac:dyDescent="0.25">
      <c r="A11" t="s">
        <v>589</v>
      </c>
      <c r="B11" t="s">
        <v>100</v>
      </c>
      <c r="C11" t="s">
        <v>590</v>
      </c>
      <c r="D11" t="s">
        <v>710</v>
      </c>
      <c r="L11">
        <v>8.4600000000000009</v>
      </c>
      <c r="M11">
        <f t="shared" si="0"/>
        <v>8.4600000000000009</v>
      </c>
    </row>
    <row r="12" spans="1:13" x14ac:dyDescent="0.25">
      <c r="A12" t="s">
        <v>250</v>
      </c>
      <c r="B12" t="s">
        <v>251</v>
      </c>
      <c r="D12" t="s">
        <v>252</v>
      </c>
      <c r="E12">
        <v>7.58</v>
      </c>
      <c r="M12">
        <f t="shared" si="0"/>
        <v>7.58</v>
      </c>
    </row>
    <row r="13" spans="1:13" x14ac:dyDescent="0.25">
      <c r="A13" t="s">
        <v>504</v>
      </c>
      <c r="B13" t="s">
        <v>505</v>
      </c>
      <c r="D13" t="s">
        <v>506</v>
      </c>
      <c r="I13">
        <v>7.41</v>
      </c>
      <c r="M13">
        <f t="shared" si="0"/>
        <v>7.41</v>
      </c>
    </row>
    <row r="14" spans="1:13" x14ac:dyDescent="0.25">
      <c r="A14" t="s">
        <v>203</v>
      </c>
      <c r="B14" t="s">
        <v>204</v>
      </c>
      <c r="C14" t="s">
        <v>564</v>
      </c>
      <c r="D14" t="s">
        <v>513</v>
      </c>
      <c r="J14">
        <v>6.79</v>
      </c>
      <c r="M14">
        <f t="shared" si="0"/>
        <v>6.79</v>
      </c>
    </row>
  </sheetData>
  <sortState ref="A2:N15">
    <sortCondition descending="1" ref="M2:M15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>
      <selection sqref="A1:XFD1048576"/>
    </sheetView>
  </sheetViews>
  <sheetFormatPr defaultColWidth="12.5703125" defaultRowHeight="15.75" x14ac:dyDescent="0.25"/>
  <cols>
    <col min="1" max="1" width="21.7109375" style="2" bestFit="1" customWidth="1"/>
    <col min="2" max="2" width="23" style="2" bestFit="1" customWidth="1"/>
    <col min="3" max="4" width="19.42578125" style="2" bestFit="1" customWidth="1"/>
    <col min="5" max="6" width="14.42578125" style="2" bestFit="1" customWidth="1"/>
    <col min="7" max="8" width="13.42578125" style="2" bestFit="1" customWidth="1"/>
    <col min="9" max="9" width="15.42578125" style="2" bestFit="1" customWidth="1"/>
    <col min="10" max="10" width="16" style="2" bestFit="1" customWidth="1"/>
    <col min="11" max="11" width="6.7109375" style="2" bestFit="1" customWidth="1"/>
    <col min="12" max="16384" width="12.5703125" style="2"/>
  </cols>
  <sheetData>
    <row r="1" spans="1:11" x14ac:dyDescent="0.25">
      <c r="A1" s="7" t="s">
        <v>376</v>
      </c>
      <c r="B1" s="7" t="s">
        <v>375</v>
      </c>
      <c r="C1" s="7" t="s">
        <v>374</v>
      </c>
      <c r="D1" s="7" t="s">
        <v>373</v>
      </c>
      <c r="E1" s="7" t="s">
        <v>372</v>
      </c>
      <c r="F1" s="7" t="s">
        <v>371</v>
      </c>
      <c r="G1" s="7" t="s">
        <v>712</v>
      </c>
      <c r="H1" s="7" t="s">
        <v>713</v>
      </c>
      <c r="I1" s="7" t="s">
        <v>714</v>
      </c>
      <c r="J1" s="7" t="s">
        <v>715</v>
      </c>
      <c r="K1" s="7" t="s">
        <v>85</v>
      </c>
    </row>
    <row r="2" spans="1:11" x14ac:dyDescent="0.25">
      <c r="A2" s="7" t="s">
        <v>716</v>
      </c>
      <c r="B2" s="7" t="s">
        <v>717</v>
      </c>
      <c r="C2" s="7">
        <v>27</v>
      </c>
      <c r="D2" s="7">
        <v>31.5</v>
      </c>
      <c r="E2" s="7">
        <v>34</v>
      </c>
      <c r="F2" s="7">
        <v>36</v>
      </c>
      <c r="G2" s="7">
        <v>21.5</v>
      </c>
      <c r="H2" s="7">
        <v>25.5</v>
      </c>
      <c r="I2" s="7">
        <v>23</v>
      </c>
      <c r="J2" s="7">
        <v>25.5</v>
      </c>
      <c r="K2" s="8">
        <v>224</v>
      </c>
    </row>
    <row r="3" spans="1:11" x14ac:dyDescent="0.25">
      <c r="A3" s="7" t="s">
        <v>370</v>
      </c>
      <c r="B3" s="7" t="s">
        <v>369</v>
      </c>
      <c r="C3" s="7">
        <v>26.5</v>
      </c>
      <c r="D3" s="7">
        <v>31.5</v>
      </c>
      <c r="E3" s="7">
        <v>36</v>
      </c>
      <c r="F3" s="7">
        <v>31.5</v>
      </c>
      <c r="G3" s="7"/>
      <c r="H3" s="7">
        <v>30.5</v>
      </c>
      <c r="I3" s="7">
        <v>27</v>
      </c>
      <c r="J3" s="7">
        <v>25.5</v>
      </c>
      <c r="K3" s="8">
        <v>208.5</v>
      </c>
    </row>
    <row r="4" spans="1:11" x14ac:dyDescent="0.25">
      <c r="A4" s="7" t="s">
        <v>327</v>
      </c>
      <c r="B4" s="7" t="s">
        <v>113</v>
      </c>
      <c r="C4" s="7">
        <v>23</v>
      </c>
      <c r="D4" s="7">
        <v>28</v>
      </c>
      <c r="E4" s="7">
        <v>26</v>
      </c>
      <c r="F4" s="7">
        <v>31.5</v>
      </c>
      <c r="G4" s="7">
        <v>33</v>
      </c>
      <c r="H4" s="7">
        <v>15.5</v>
      </c>
      <c r="I4" s="7">
        <v>25</v>
      </c>
      <c r="J4" s="7">
        <v>12.5</v>
      </c>
      <c r="K4" s="8">
        <v>194.5</v>
      </c>
    </row>
    <row r="5" spans="1:11" x14ac:dyDescent="0.25">
      <c r="A5" s="7" t="s">
        <v>355</v>
      </c>
      <c r="B5" s="7" t="s">
        <v>354</v>
      </c>
      <c r="C5" s="7">
        <v>26.5</v>
      </c>
      <c r="D5" s="7">
        <v>22.5</v>
      </c>
      <c r="E5" s="7">
        <v>26</v>
      </c>
      <c r="F5" s="7"/>
      <c r="G5" s="7">
        <v>34</v>
      </c>
      <c r="H5" s="7">
        <v>30.5</v>
      </c>
      <c r="I5" s="7">
        <v>25</v>
      </c>
      <c r="J5" s="7">
        <v>24</v>
      </c>
      <c r="K5" s="8">
        <v>188.5</v>
      </c>
    </row>
    <row r="6" spans="1:11" x14ac:dyDescent="0.25">
      <c r="A6" s="7" t="s">
        <v>365</v>
      </c>
      <c r="B6" s="7" t="s">
        <v>364</v>
      </c>
      <c r="C6" s="7">
        <v>24.5</v>
      </c>
      <c r="D6" s="7">
        <v>33</v>
      </c>
      <c r="E6" s="7">
        <v>15.5</v>
      </c>
      <c r="F6" s="7">
        <v>10</v>
      </c>
      <c r="G6" s="7">
        <v>30</v>
      </c>
      <c r="H6" s="7">
        <v>32.5</v>
      </c>
      <c r="I6" s="7">
        <v>7</v>
      </c>
      <c r="J6" s="7">
        <v>18.5</v>
      </c>
      <c r="K6" s="8">
        <v>171</v>
      </c>
    </row>
    <row r="7" spans="1:11" x14ac:dyDescent="0.25">
      <c r="A7" s="7" t="s">
        <v>782</v>
      </c>
      <c r="B7" s="7" t="s">
        <v>437</v>
      </c>
      <c r="C7" s="7"/>
      <c r="D7" s="7"/>
      <c r="E7" s="7">
        <v>23</v>
      </c>
      <c r="F7" s="7">
        <v>34</v>
      </c>
      <c r="G7" s="7">
        <v>31.5</v>
      </c>
      <c r="H7" s="7">
        <v>27</v>
      </c>
      <c r="I7" s="7">
        <v>23</v>
      </c>
      <c r="J7" s="7">
        <v>18</v>
      </c>
      <c r="K7" s="7">
        <v>156.5</v>
      </c>
    </row>
    <row r="8" spans="1:11" x14ac:dyDescent="0.25">
      <c r="A8" s="7" t="s">
        <v>367</v>
      </c>
      <c r="B8" s="7" t="s">
        <v>366</v>
      </c>
      <c r="C8" s="7">
        <v>14</v>
      </c>
      <c r="D8" s="7">
        <v>14</v>
      </c>
      <c r="E8" s="7">
        <v>32</v>
      </c>
      <c r="F8" s="7">
        <v>24.5</v>
      </c>
      <c r="G8" s="7">
        <v>19</v>
      </c>
      <c r="H8" s="7">
        <v>23</v>
      </c>
      <c r="I8" s="7">
        <v>18</v>
      </c>
      <c r="J8" s="7">
        <v>8</v>
      </c>
      <c r="K8" s="8">
        <v>152.5</v>
      </c>
    </row>
    <row r="9" spans="1:11" x14ac:dyDescent="0.25">
      <c r="A9" s="7" t="s">
        <v>348</v>
      </c>
      <c r="B9" s="7" t="s">
        <v>347</v>
      </c>
      <c r="C9" s="7"/>
      <c r="D9" s="7">
        <v>14</v>
      </c>
      <c r="E9" s="7">
        <v>34</v>
      </c>
      <c r="F9" s="7">
        <v>15.5</v>
      </c>
      <c r="G9" s="7">
        <v>31.5</v>
      </c>
      <c r="H9" s="7">
        <v>25.5</v>
      </c>
      <c r="I9" s="7"/>
      <c r="J9" s="7">
        <v>18.5</v>
      </c>
      <c r="K9" s="8">
        <v>139</v>
      </c>
    </row>
    <row r="10" spans="1:11" x14ac:dyDescent="0.25">
      <c r="A10" s="7" t="s">
        <v>353</v>
      </c>
      <c r="B10" s="7" t="s">
        <v>352</v>
      </c>
      <c r="C10" s="7">
        <v>21</v>
      </c>
      <c r="D10" s="7">
        <v>18.5</v>
      </c>
      <c r="E10" s="7"/>
      <c r="F10" s="7">
        <v>34</v>
      </c>
      <c r="G10" s="7"/>
      <c r="H10" s="7">
        <v>28.5</v>
      </c>
      <c r="I10" s="7">
        <v>21.5</v>
      </c>
      <c r="J10" s="7">
        <v>14.5</v>
      </c>
      <c r="K10" s="8">
        <v>138</v>
      </c>
    </row>
    <row r="11" spans="1:11" x14ac:dyDescent="0.25">
      <c r="A11" s="7" t="s">
        <v>310</v>
      </c>
      <c r="B11" s="7" t="s">
        <v>309</v>
      </c>
      <c r="C11" s="7">
        <v>0</v>
      </c>
      <c r="D11" s="7">
        <v>20.5</v>
      </c>
      <c r="E11" s="7"/>
      <c r="F11" s="7"/>
      <c r="G11" s="7">
        <v>27</v>
      </c>
      <c r="H11" s="7">
        <v>32.5</v>
      </c>
      <c r="I11" s="7">
        <v>25</v>
      </c>
      <c r="J11" s="7">
        <v>27</v>
      </c>
      <c r="K11" s="8">
        <v>132</v>
      </c>
    </row>
    <row r="12" spans="1:11" x14ac:dyDescent="0.25">
      <c r="A12" s="7" t="s">
        <v>361</v>
      </c>
      <c r="B12" s="7" t="s">
        <v>360</v>
      </c>
      <c r="C12" s="7">
        <v>11</v>
      </c>
      <c r="D12" s="7">
        <v>28</v>
      </c>
      <c r="E12" s="7">
        <v>15.5</v>
      </c>
      <c r="F12" s="7">
        <v>24.5</v>
      </c>
      <c r="G12" s="7">
        <v>17</v>
      </c>
      <c r="H12" s="7"/>
      <c r="I12" s="7">
        <v>11</v>
      </c>
      <c r="J12" s="7">
        <v>18.5</v>
      </c>
      <c r="K12" s="8">
        <v>125.5</v>
      </c>
    </row>
    <row r="13" spans="1:11" x14ac:dyDescent="0.25">
      <c r="A13" s="7" t="s">
        <v>351</v>
      </c>
      <c r="B13" s="7" t="s">
        <v>350</v>
      </c>
      <c r="C13" s="7">
        <v>21</v>
      </c>
      <c r="D13" s="7">
        <v>22.5</v>
      </c>
      <c r="E13" s="7">
        <v>15.5</v>
      </c>
      <c r="F13" s="7">
        <v>11</v>
      </c>
      <c r="G13" s="7">
        <v>27</v>
      </c>
      <c r="H13" s="7"/>
      <c r="I13" s="7">
        <v>13</v>
      </c>
      <c r="J13" s="7">
        <v>14.5</v>
      </c>
      <c r="K13" s="8">
        <v>124.5</v>
      </c>
    </row>
    <row r="14" spans="1:11" x14ac:dyDescent="0.25">
      <c r="A14" s="7" t="s">
        <v>340</v>
      </c>
      <c r="B14" s="7" t="s">
        <v>339</v>
      </c>
      <c r="C14" s="7">
        <v>12.5</v>
      </c>
      <c r="D14" s="7">
        <v>12</v>
      </c>
      <c r="E14" s="7">
        <v>8</v>
      </c>
      <c r="F14" s="7">
        <v>20</v>
      </c>
      <c r="G14" s="7">
        <v>29</v>
      </c>
      <c r="H14" s="7">
        <v>28.5</v>
      </c>
      <c r="I14" s="7"/>
      <c r="J14" s="7"/>
      <c r="K14" s="8">
        <v>110</v>
      </c>
    </row>
    <row r="15" spans="1:11" x14ac:dyDescent="0.25">
      <c r="A15" s="7" t="s">
        <v>357</v>
      </c>
      <c r="B15" s="7" t="s">
        <v>356</v>
      </c>
      <c r="C15" s="7">
        <v>10</v>
      </c>
      <c r="D15" s="7">
        <v>25</v>
      </c>
      <c r="E15" s="7">
        <v>20.5</v>
      </c>
      <c r="F15" s="7">
        <v>20</v>
      </c>
      <c r="G15" s="7">
        <v>17</v>
      </c>
      <c r="H15" s="7"/>
      <c r="I15" s="7">
        <v>14.5</v>
      </c>
      <c r="J15" s="7"/>
      <c r="K15" s="8">
        <v>107</v>
      </c>
    </row>
    <row r="16" spans="1:11" x14ac:dyDescent="0.25">
      <c r="A16" s="7" t="s">
        <v>363</v>
      </c>
      <c r="B16" s="7" t="s">
        <v>362</v>
      </c>
      <c r="C16" s="7">
        <v>9</v>
      </c>
      <c r="D16" s="7">
        <v>14</v>
      </c>
      <c r="E16" s="7">
        <v>30</v>
      </c>
      <c r="F16" s="7">
        <v>29.5</v>
      </c>
      <c r="G16" s="7"/>
      <c r="H16" s="7"/>
      <c r="I16" s="7"/>
      <c r="J16" s="7">
        <v>21.5</v>
      </c>
      <c r="K16" s="8">
        <v>104</v>
      </c>
    </row>
    <row r="17" spans="1:11" x14ac:dyDescent="0.25">
      <c r="A17" s="7" t="s">
        <v>368</v>
      </c>
      <c r="B17" s="7" t="s">
        <v>30</v>
      </c>
      <c r="C17" s="7">
        <v>18.5</v>
      </c>
      <c r="D17" s="7">
        <v>25</v>
      </c>
      <c r="E17" s="7">
        <v>30</v>
      </c>
      <c r="F17" s="7">
        <v>29.5</v>
      </c>
      <c r="G17" s="7"/>
      <c r="H17" s="7"/>
      <c r="I17" s="7"/>
      <c r="J17" s="7"/>
      <c r="K17" s="8">
        <v>103</v>
      </c>
    </row>
    <row r="18" spans="1:11" x14ac:dyDescent="0.25">
      <c r="A18" s="7" t="s">
        <v>315</v>
      </c>
      <c r="B18" s="7" t="s">
        <v>248</v>
      </c>
      <c r="C18" s="7"/>
      <c r="D18" s="7">
        <v>11</v>
      </c>
      <c r="E18" s="7">
        <v>12.5</v>
      </c>
      <c r="F18" s="7"/>
      <c r="G18" s="7">
        <v>21.5</v>
      </c>
      <c r="H18" s="7">
        <v>19.5</v>
      </c>
      <c r="I18" s="7">
        <v>18</v>
      </c>
      <c r="J18" s="7">
        <v>10.5</v>
      </c>
      <c r="K18" s="8">
        <v>93</v>
      </c>
    </row>
    <row r="19" spans="1:11" x14ac:dyDescent="0.25">
      <c r="A19" s="7" t="s">
        <v>319</v>
      </c>
      <c r="B19" s="7" t="s">
        <v>318</v>
      </c>
      <c r="C19" s="7">
        <v>8</v>
      </c>
      <c r="D19" s="7">
        <v>9</v>
      </c>
      <c r="E19" s="7">
        <v>0</v>
      </c>
      <c r="F19" s="7">
        <v>8.5</v>
      </c>
      <c r="G19" s="7"/>
      <c r="H19" s="7">
        <v>23</v>
      </c>
      <c r="I19" s="7">
        <v>21.5</v>
      </c>
      <c r="J19" s="7">
        <v>21.5</v>
      </c>
      <c r="K19" s="8">
        <v>91.5</v>
      </c>
    </row>
    <row r="20" spans="1:11" x14ac:dyDescent="0.25">
      <c r="A20" s="7" t="s">
        <v>336</v>
      </c>
      <c r="B20" s="7" t="s">
        <v>335</v>
      </c>
      <c r="C20" s="7"/>
      <c r="D20" s="7"/>
      <c r="E20" s="7">
        <v>20.5</v>
      </c>
      <c r="F20" s="7">
        <v>24.5</v>
      </c>
      <c r="G20" s="7">
        <v>20</v>
      </c>
      <c r="H20" s="7">
        <v>23</v>
      </c>
      <c r="I20" s="7"/>
      <c r="J20" s="7"/>
      <c r="K20" s="8">
        <v>88</v>
      </c>
    </row>
    <row r="21" spans="1:11" x14ac:dyDescent="0.25">
      <c r="A21" s="7" t="s">
        <v>342</v>
      </c>
      <c r="B21" s="7" t="s">
        <v>341</v>
      </c>
      <c r="C21" s="7"/>
      <c r="D21" s="7"/>
      <c r="E21" s="7">
        <v>26</v>
      </c>
      <c r="F21" s="7">
        <v>27.5</v>
      </c>
      <c r="G21" s="7">
        <v>14</v>
      </c>
      <c r="H21" s="7"/>
      <c r="I21" s="7">
        <v>11</v>
      </c>
      <c r="J21" s="7">
        <v>7</v>
      </c>
      <c r="K21" s="8">
        <v>85.5</v>
      </c>
    </row>
    <row r="22" spans="1:11" x14ac:dyDescent="0.25">
      <c r="A22" s="7" t="s">
        <v>359</v>
      </c>
      <c r="B22" s="7" t="s">
        <v>358</v>
      </c>
      <c r="C22" s="7">
        <v>12.5</v>
      </c>
      <c r="D22" s="7">
        <v>25</v>
      </c>
      <c r="E22" s="7">
        <v>10.5</v>
      </c>
      <c r="F22" s="7">
        <v>27.5</v>
      </c>
      <c r="G22" s="7"/>
      <c r="H22" s="7"/>
      <c r="I22" s="7"/>
      <c r="J22" s="7"/>
      <c r="K22" s="8">
        <v>75.5</v>
      </c>
    </row>
    <row r="23" spans="1:11" x14ac:dyDescent="0.25">
      <c r="A23" s="7" t="s">
        <v>329</v>
      </c>
      <c r="B23" s="7" t="s">
        <v>328</v>
      </c>
      <c r="C23" s="7">
        <v>0</v>
      </c>
      <c r="D23" s="7">
        <v>10</v>
      </c>
      <c r="E23" s="7">
        <v>9</v>
      </c>
      <c r="F23" s="7">
        <v>20</v>
      </c>
      <c r="G23" s="7">
        <v>9</v>
      </c>
      <c r="H23" s="7">
        <v>12</v>
      </c>
      <c r="I23" s="7"/>
      <c r="J23" s="7">
        <v>12.5</v>
      </c>
      <c r="K23" s="8">
        <v>72.5</v>
      </c>
    </row>
    <row r="24" spans="1:11" x14ac:dyDescent="0.25">
      <c r="A24" s="7" t="s">
        <v>544</v>
      </c>
      <c r="B24" s="7" t="s">
        <v>545</v>
      </c>
      <c r="C24" s="7"/>
      <c r="D24" s="7"/>
      <c r="E24" s="7"/>
      <c r="F24" s="7"/>
      <c r="G24" s="7">
        <v>27</v>
      </c>
      <c r="H24" s="7">
        <v>19.5</v>
      </c>
      <c r="I24" s="7">
        <v>11</v>
      </c>
      <c r="J24" s="7">
        <v>9</v>
      </c>
      <c r="K24" s="8">
        <v>66.5</v>
      </c>
    </row>
    <row r="25" spans="1:11" x14ac:dyDescent="0.25">
      <c r="A25" s="7" t="s">
        <v>349</v>
      </c>
      <c r="B25" s="7" t="s">
        <v>242</v>
      </c>
      <c r="C25" s="7"/>
      <c r="D25" s="7">
        <v>30</v>
      </c>
      <c r="E25" s="7"/>
      <c r="F25" s="7">
        <v>34</v>
      </c>
      <c r="G25" s="7"/>
      <c r="H25" s="7"/>
      <c r="I25" s="7"/>
      <c r="J25" s="7"/>
      <c r="K25" s="8">
        <v>64</v>
      </c>
    </row>
    <row r="26" spans="1:11" x14ac:dyDescent="0.25">
      <c r="A26" s="7" t="s">
        <v>304</v>
      </c>
      <c r="B26" s="7" t="s">
        <v>303</v>
      </c>
      <c r="C26" s="7"/>
      <c r="D26" s="7">
        <v>8</v>
      </c>
      <c r="E26" s="7">
        <v>5.5</v>
      </c>
      <c r="F26" s="7">
        <v>6</v>
      </c>
      <c r="G26" s="7">
        <v>11.5</v>
      </c>
      <c r="H26" s="7">
        <v>19.5</v>
      </c>
      <c r="I26" s="7">
        <v>7</v>
      </c>
      <c r="J26" s="7">
        <v>4</v>
      </c>
      <c r="K26" s="8">
        <v>61.5</v>
      </c>
    </row>
    <row r="27" spans="1:11" x14ac:dyDescent="0.25">
      <c r="A27" s="7" t="s">
        <v>338</v>
      </c>
      <c r="B27" s="7" t="s">
        <v>337</v>
      </c>
      <c r="C27" s="7">
        <v>15.5</v>
      </c>
      <c r="D27" s="7">
        <v>16</v>
      </c>
      <c r="E27" s="7">
        <v>0</v>
      </c>
      <c r="F27" s="7">
        <v>15.5</v>
      </c>
      <c r="G27" s="7">
        <v>14</v>
      </c>
      <c r="H27" s="7"/>
      <c r="I27" s="7"/>
      <c r="J27" s="7"/>
      <c r="K27" s="8">
        <v>61</v>
      </c>
    </row>
    <row r="28" spans="1:11" x14ac:dyDescent="0.25">
      <c r="A28" s="7" t="s">
        <v>321</v>
      </c>
      <c r="B28" s="7" t="s">
        <v>320</v>
      </c>
      <c r="C28" s="7">
        <v>0</v>
      </c>
      <c r="D28" s="7">
        <v>28</v>
      </c>
      <c r="E28" s="7"/>
      <c r="F28" s="7"/>
      <c r="G28" s="7"/>
      <c r="H28" s="7">
        <v>17</v>
      </c>
      <c r="I28" s="7">
        <v>14.5</v>
      </c>
      <c r="J28" s="7"/>
      <c r="K28" s="8">
        <v>59.5</v>
      </c>
    </row>
    <row r="29" spans="1:11" x14ac:dyDescent="0.25">
      <c r="A29" s="7" t="s">
        <v>543</v>
      </c>
      <c r="B29" s="7" t="s">
        <v>302</v>
      </c>
      <c r="C29" s="7"/>
      <c r="D29" s="7"/>
      <c r="E29" s="7">
        <v>10.5</v>
      </c>
      <c r="F29" s="7">
        <v>4</v>
      </c>
      <c r="G29" s="7">
        <v>25</v>
      </c>
      <c r="H29" s="7">
        <v>19.5</v>
      </c>
      <c r="I29" s="7"/>
      <c r="J29" s="7"/>
      <c r="K29" s="8">
        <v>59</v>
      </c>
    </row>
    <row r="30" spans="1:11" x14ac:dyDescent="0.25">
      <c r="A30" s="7" t="s">
        <v>346</v>
      </c>
      <c r="B30" s="7" t="s">
        <v>345</v>
      </c>
      <c r="C30" s="7">
        <v>24.5</v>
      </c>
      <c r="D30" s="7"/>
      <c r="E30" s="7">
        <v>34</v>
      </c>
      <c r="F30" s="7"/>
      <c r="G30" s="7"/>
      <c r="H30" s="7"/>
      <c r="I30" s="7"/>
      <c r="J30" s="7"/>
      <c r="K30" s="8">
        <v>58.5</v>
      </c>
    </row>
    <row r="31" spans="1:11" x14ac:dyDescent="0.25">
      <c r="A31" s="7" t="s">
        <v>330</v>
      </c>
      <c r="B31" s="7" t="s">
        <v>80</v>
      </c>
      <c r="C31" s="7" t="s">
        <v>91</v>
      </c>
      <c r="D31" s="7" t="s">
        <v>91</v>
      </c>
      <c r="E31" s="7">
        <v>30</v>
      </c>
      <c r="F31" s="7">
        <v>12</v>
      </c>
      <c r="G31" s="7"/>
      <c r="H31" s="7"/>
      <c r="I31" s="7">
        <v>16</v>
      </c>
      <c r="J31" s="7"/>
      <c r="K31" s="8">
        <v>58</v>
      </c>
    </row>
    <row r="32" spans="1:11" x14ac:dyDescent="0.25">
      <c r="A32" s="7" t="s">
        <v>344</v>
      </c>
      <c r="B32" s="7" t="s">
        <v>343</v>
      </c>
      <c r="C32" s="7">
        <v>18.5</v>
      </c>
      <c r="D32" s="7">
        <v>17</v>
      </c>
      <c r="E32" s="7">
        <v>20.5</v>
      </c>
      <c r="F32" s="7"/>
      <c r="G32" s="7"/>
      <c r="H32" s="7"/>
      <c r="I32" s="7"/>
      <c r="J32" s="7"/>
      <c r="K32" s="8">
        <v>56</v>
      </c>
    </row>
    <row r="33" spans="1:11" x14ac:dyDescent="0.25">
      <c r="A33" s="7" t="s">
        <v>314</v>
      </c>
      <c r="B33" s="7" t="s">
        <v>313</v>
      </c>
      <c r="C33" s="7"/>
      <c r="D33" s="7"/>
      <c r="E33" s="7">
        <v>15.5</v>
      </c>
      <c r="F33" s="7">
        <v>7</v>
      </c>
      <c r="G33" s="7">
        <v>17</v>
      </c>
      <c r="H33" s="7">
        <v>9.5</v>
      </c>
      <c r="I33" s="7"/>
      <c r="J33" s="7"/>
      <c r="K33" s="8">
        <v>49</v>
      </c>
    </row>
    <row r="34" spans="1:11" x14ac:dyDescent="0.25">
      <c r="A34" s="7" t="s">
        <v>299</v>
      </c>
      <c r="B34" s="7" t="s">
        <v>66</v>
      </c>
      <c r="C34" s="7"/>
      <c r="D34" s="7"/>
      <c r="E34" s="7"/>
      <c r="F34" s="7">
        <v>14</v>
      </c>
      <c r="G34" s="7">
        <v>23.5</v>
      </c>
      <c r="H34" s="7">
        <v>9.5</v>
      </c>
      <c r="I34" s="7"/>
      <c r="J34" s="7"/>
      <c r="K34" s="8">
        <v>47</v>
      </c>
    </row>
    <row r="35" spans="1:11" x14ac:dyDescent="0.25">
      <c r="A35" s="7" t="s">
        <v>325</v>
      </c>
      <c r="B35" s="7" t="s">
        <v>324</v>
      </c>
      <c r="C35" s="7"/>
      <c r="D35" s="7"/>
      <c r="E35" s="7">
        <v>12.5</v>
      </c>
      <c r="F35" s="7">
        <v>20</v>
      </c>
      <c r="G35" s="7">
        <v>11.5</v>
      </c>
      <c r="H35" s="7"/>
      <c r="I35" s="7"/>
      <c r="J35" s="7"/>
      <c r="K35" s="8">
        <v>44</v>
      </c>
    </row>
    <row r="36" spans="1:11" x14ac:dyDescent="0.25">
      <c r="A36" s="7" t="s">
        <v>334</v>
      </c>
      <c r="B36" s="7" t="s">
        <v>333</v>
      </c>
      <c r="C36" s="7"/>
      <c r="D36" s="7"/>
      <c r="E36" s="7">
        <v>26</v>
      </c>
      <c r="F36" s="7">
        <v>17</v>
      </c>
      <c r="G36" s="7"/>
      <c r="H36" s="7"/>
      <c r="I36" s="7"/>
      <c r="J36" s="7"/>
      <c r="K36" s="8">
        <v>43</v>
      </c>
    </row>
    <row r="37" spans="1:11" x14ac:dyDescent="0.25">
      <c r="A37" s="7" t="s">
        <v>332</v>
      </c>
      <c r="B37" s="7" t="s">
        <v>331</v>
      </c>
      <c r="C37" s="7"/>
      <c r="D37" s="7"/>
      <c r="E37" s="7">
        <v>18</v>
      </c>
      <c r="F37" s="7">
        <v>24.5</v>
      </c>
      <c r="G37" s="7"/>
      <c r="H37" s="7"/>
      <c r="I37" s="7"/>
      <c r="J37" s="7"/>
      <c r="K37" s="8">
        <v>42.5</v>
      </c>
    </row>
    <row r="38" spans="1:11" x14ac:dyDescent="0.25">
      <c r="A38" s="7" t="s">
        <v>327</v>
      </c>
      <c r="B38" s="7" t="s">
        <v>326</v>
      </c>
      <c r="C38" s="7">
        <v>17</v>
      </c>
      <c r="D38" s="7">
        <v>20.5</v>
      </c>
      <c r="E38" s="7"/>
      <c r="F38" s="7"/>
      <c r="G38" s="7"/>
      <c r="H38" s="7"/>
      <c r="I38" s="7"/>
      <c r="J38" s="7"/>
      <c r="K38" s="8">
        <v>37.5</v>
      </c>
    </row>
    <row r="39" spans="1:11" x14ac:dyDescent="0.25">
      <c r="A39" s="7" t="s">
        <v>301</v>
      </c>
      <c r="B39" s="7" t="s">
        <v>300</v>
      </c>
      <c r="C39" s="7"/>
      <c r="D39" s="7"/>
      <c r="E39" s="7">
        <v>5.5</v>
      </c>
      <c r="F39" s="7">
        <v>8.5</v>
      </c>
      <c r="G39" s="7">
        <v>7</v>
      </c>
      <c r="H39" s="7">
        <v>13</v>
      </c>
      <c r="I39" s="7"/>
      <c r="J39" s="7"/>
      <c r="K39" s="8">
        <v>34</v>
      </c>
    </row>
    <row r="40" spans="1:11" x14ac:dyDescent="0.25">
      <c r="A40" s="7" t="s">
        <v>317</v>
      </c>
      <c r="B40" s="7" t="s">
        <v>316</v>
      </c>
      <c r="C40" s="7"/>
      <c r="D40" s="7"/>
      <c r="E40" s="7">
        <v>20.5</v>
      </c>
      <c r="F40" s="7">
        <v>5</v>
      </c>
      <c r="G40" s="7"/>
      <c r="H40" s="7">
        <v>8</v>
      </c>
      <c r="I40" s="7"/>
      <c r="J40" s="7"/>
      <c r="K40" s="8">
        <v>33.5</v>
      </c>
    </row>
    <row r="41" spans="1:11" x14ac:dyDescent="0.25">
      <c r="A41" s="7" t="s">
        <v>323</v>
      </c>
      <c r="B41" s="7" t="s">
        <v>322</v>
      </c>
      <c r="C41" s="7">
        <v>0</v>
      </c>
      <c r="D41" s="7">
        <v>6</v>
      </c>
      <c r="E41" s="7">
        <v>26</v>
      </c>
      <c r="F41" s="7">
        <v>0</v>
      </c>
      <c r="G41" s="7"/>
      <c r="H41" s="7"/>
      <c r="I41" s="7"/>
      <c r="J41" s="7"/>
      <c r="K41" s="8">
        <v>32</v>
      </c>
    </row>
    <row r="42" spans="1:11" x14ac:dyDescent="0.25">
      <c r="A42" s="7" t="s">
        <v>546</v>
      </c>
      <c r="B42" s="7" t="s">
        <v>192</v>
      </c>
      <c r="C42" s="7"/>
      <c r="D42" s="7"/>
      <c r="E42" s="7"/>
      <c r="F42" s="7"/>
      <c r="G42" s="7">
        <v>14</v>
      </c>
      <c r="H42" s="7">
        <v>15.5</v>
      </c>
      <c r="I42" s="7"/>
      <c r="J42" s="7"/>
      <c r="K42" s="8">
        <v>29.5</v>
      </c>
    </row>
    <row r="43" spans="1:11" x14ac:dyDescent="0.25">
      <c r="A43" s="7" t="s">
        <v>547</v>
      </c>
      <c r="B43" s="7" t="s">
        <v>548</v>
      </c>
      <c r="C43" s="7"/>
      <c r="D43" s="7"/>
      <c r="E43" s="7"/>
      <c r="F43" s="7"/>
      <c r="G43" s="7">
        <v>10</v>
      </c>
      <c r="H43" s="7">
        <v>14</v>
      </c>
      <c r="I43" s="7"/>
      <c r="J43" s="7"/>
      <c r="K43" s="8">
        <v>24</v>
      </c>
    </row>
    <row r="44" spans="1:11" x14ac:dyDescent="0.25">
      <c r="A44" s="7" t="s">
        <v>549</v>
      </c>
      <c r="B44" s="7" t="s">
        <v>534</v>
      </c>
      <c r="C44" s="7"/>
      <c r="D44" s="7"/>
      <c r="E44" s="7"/>
      <c r="F44" s="7"/>
      <c r="G44" s="7"/>
      <c r="H44" s="7">
        <v>23.5</v>
      </c>
      <c r="I44" s="7"/>
      <c r="J44" s="7"/>
      <c r="K44" s="8">
        <v>23.5</v>
      </c>
    </row>
    <row r="45" spans="1:11" x14ac:dyDescent="0.25">
      <c r="A45" s="7" t="s">
        <v>312</v>
      </c>
      <c r="B45" s="7" t="s">
        <v>311</v>
      </c>
      <c r="C45" s="7">
        <v>21</v>
      </c>
      <c r="D45" s="7">
        <v>0</v>
      </c>
      <c r="E45" s="7"/>
      <c r="F45" s="7"/>
      <c r="G45" s="7"/>
      <c r="H45" s="7"/>
      <c r="I45" s="7"/>
      <c r="J45" s="7"/>
      <c r="K45" s="8">
        <v>21</v>
      </c>
    </row>
    <row r="46" spans="1:11" x14ac:dyDescent="0.25">
      <c r="A46" s="7" t="s">
        <v>308</v>
      </c>
      <c r="B46" s="7" t="s">
        <v>307</v>
      </c>
      <c r="C46" s="7">
        <v>0</v>
      </c>
      <c r="D46" s="7">
        <v>0</v>
      </c>
      <c r="E46" s="7">
        <v>0</v>
      </c>
      <c r="F46" s="7">
        <v>20</v>
      </c>
      <c r="G46" s="7"/>
      <c r="H46" s="7"/>
      <c r="I46" s="7"/>
      <c r="J46" s="7"/>
      <c r="K46" s="8">
        <v>20</v>
      </c>
    </row>
    <row r="47" spans="1:11" x14ac:dyDescent="0.25">
      <c r="A47" s="7" t="s">
        <v>306</v>
      </c>
      <c r="B47" s="7" t="s">
        <v>305</v>
      </c>
      <c r="C47" s="7"/>
      <c r="D47" s="7"/>
      <c r="E47" s="7">
        <v>7</v>
      </c>
      <c r="F47" s="7">
        <v>13</v>
      </c>
      <c r="G47" s="7"/>
      <c r="H47" s="7"/>
      <c r="I47" s="7"/>
      <c r="J47" s="7"/>
      <c r="K47" s="8">
        <v>20</v>
      </c>
    </row>
    <row r="48" spans="1:11" x14ac:dyDescent="0.25">
      <c r="A48" s="7" t="s">
        <v>718</v>
      </c>
      <c r="B48" s="7" t="s">
        <v>719</v>
      </c>
      <c r="C48" s="7"/>
      <c r="D48" s="7"/>
      <c r="E48" s="7"/>
      <c r="F48" s="7"/>
      <c r="G48" s="7"/>
      <c r="H48" s="7"/>
      <c r="I48" s="7"/>
      <c r="J48" s="7">
        <v>18.5</v>
      </c>
      <c r="K48" s="7">
        <v>18.5</v>
      </c>
    </row>
    <row r="49" spans="1:11" x14ac:dyDescent="0.25">
      <c r="A49" s="7" t="s">
        <v>720</v>
      </c>
      <c r="B49" s="7" t="s">
        <v>721</v>
      </c>
      <c r="C49" s="7"/>
      <c r="D49" s="7"/>
      <c r="E49" s="7"/>
      <c r="F49" s="7"/>
      <c r="G49" s="7"/>
      <c r="H49" s="7"/>
      <c r="I49" s="7"/>
      <c r="J49" s="7">
        <v>16</v>
      </c>
      <c r="K49" s="7">
        <v>16</v>
      </c>
    </row>
    <row r="50" spans="1:11" x14ac:dyDescent="0.25">
      <c r="A50" s="7" t="s">
        <v>550</v>
      </c>
      <c r="B50" s="7" t="s">
        <v>551</v>
      </c>
      <c r="C50" s="7"/>
      <c r="D50" s="7"/>
      <c r="E50" s="7"/>
      <c r="F50" s="7"/>
      <c r="G50" s="7"/>
      <c r="H50" s="7">
        <v>11</v>
      </c>
      <c r="I50" s="7"/>
      <c r="J50" s="7"/>
      <c r="K50" s="8">
        <v>11</v>
      </c>
    </row>
    <row r="51" spans="1:11" x14ac:dyDescent="0.25">
      <c r="A51" s="7" t="s">
        <v>298</v>
      </c>
      <c r="B51" s="7" t="s">
        <v>297</v>
      </c>
      <c r="C51" s="7"/>
      <c r="D51" s="7"/>
      <c r="E51" s="7"/>
      <c r="F51" s="7">
        <v>2</v>
      </c>
      <c r="G51" s="7">
        <v>8</v>
      </c>
      <c r="H51" s="7"/>
      <c r="I51" s="7"/>
      <c r="J51" s="7"/>
      <c r="K51" s="8">
        <v>10</v>
      </c>
    </row>
    <row r="52" spans="1:11" x14ac:dyDescent="0.25">
      <c r="A52" s="7" t="s">
        <v>722</v>
      </c>
      <c r="B52" s="7" t="s">
        <v>723</v>
      </c>
      <c r="C52" s="7"/>
      <c r="D52" s="7"/>
      <c r="E52" s="7"/>
      <c r="F52" s="7"/>
      <c r="G52" s="7"/>
      <c r="H52" s="7"/>
      <c r="I52" s="7"/>
      <c r="J52" s="7">
        <v>5</v>
      </c>
      <c r="K52" s="7">
        <v>5</v>
      </c>
    </row>
    <row r="53" spans="1:11" x14ac:dyDescent="0.25">
      <c r="A53" s="7" t="s">
        <v>296</v>
      </c>
      <c r="B53" s="7" t="s">
        <v>295</v>
      </c>
      <c r="C53" s="7">
        <v>0</v>
      </c>
      <c r="D53" s="7">
        <v>0</v>
      </c>
      <c r="E53" s="7"/>
      <c r="F53" s="7"/>
      <c r="G53" s="7"/>
      <c r="H53" s="7"/>
      <c r="I53" s="7"/>
      <c r="J53" s="7"/>
      <c r="K53" s="7">
        <v>0</v>
      </c>
    </row>
    <row r="54" spans="1:11" x14ac:dyDescent="0.25">
      <c r="A54" s="7" t="s">
        <v>294</v>
      </c>
      <c r="B54" s="7" t="s">
        <v>293</v>
      </c>
      <c r="C54" s="7"/>
      <c r="D54" s="7">
        <v>0</v>
      </c>
      <c r="E54" s="7"/>
      <c r="F54" s="7"/>
      <c r="G54" s="7"/>
      <c r="H54" s="7"/>
      <c r="I54" s="7"/>
      <c r="J54" s="7"/>
      <c r="K54" s="7">
        <v>0</v>
      </c>
    </row>
    <row r="55" spans="1:11" x14ac:dyDescent="0.25">
      <c r="A55" s="7" t="s">
        <v>724</v>
      </c>
      <c r="B55" s="7" t="s">
        <v>725</v>
      </c>
      <c r="C55" s="7"/>
      <c r="D55" s="7"/>
      <c r="E55" s="7"/>
      <c r="F55" s="7"/>
      <c r="G55" s="7"/>
      <c r="H55" s="7"/>
      <c r="I55" s="7">
        <v>9</v>
      </c>
      <c r="J55" s="7"/>
      <c r="K55" s="7"/>
    </row>
  </sheetData>
  <pageMargins left="0.7" right="0.7" top="0.75" bottom="0.75" header="0.3" footer="0.3"/>
  <pageSetup scale="6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1" sqref="M1"/>
    </sheetView>
  </sheetViews>
  <sheetFormatPr defaultRowHeight="15" x14ac:dyDescent="0.25"/>
  <cols>
    <col min="1" max="1" width="12.85546875" style="1" customWidth="1"/>
    <col min="2" max="2" width="9.7109375" style="1" customWidth="1"/>
    <col min="3" max="3" width="17.28515625" style="1" customWidth="1"/>
    <col min="4" max="4" width="19.7109375" style="1" customWidth="1"/>
    <col min="5" max="5" width="10.28515625" style="1" customWidth="1"/>
    <col min="6" max="16384" width="9.140625" style="1"/>
  </cols>
  <sheetData>
    <row r="1" spans="1:13" x14ac:dyDescent="0.25">
      <c r="A1" s="1" t="s">
        <v>0</v>
      </c>
      <c r="B1" s="1" t="s">
        <v>1</v>
      </c>
      <c r="C1" s="1" t="s">
        <v>557</v>
      </c>
      <c r="D1" s="1" t="s">
        <v>4</v>
      </c>
      <c r="E1" s="1" t="s">
        <v>5</v>
      </c>
      <c r="F1" s="1" t="s">
        <v>6</v>
      </c>
      <c r="G1" s="1" t="s">
        <v>3</v>
      </c>
      <c r="H1" s="1" t="s">
        <v>7</v>
      </c>
      <c r="I1" s="1" t="s">
        <v>81</v>
      </c>
      <c r="J1" s="1" t="s">
        <v>82</v>
      </c>
      <c r="K1" s="1" t="s">
        <v>86</v>
      </c>
      <c r="L1" s="1" t="s">
        <v>84</v>
      </c>
      <c r="M1" s="4" t="s">
        <v>85</v>
      </c>
    </row>
    <row r="2" spans="1:13" x14ac:dyDescent="0.25">
      <c r="A2" s="1" t="s">
        <v>34</v>
      </c>
      <c r="B2" s="1" t="s">
        <v>35</v>
      </c>
      <c r="C2" s="1" t="s">
        <v>346</v>
      </c>
      <c r="D2" s="1" t="s">
        <v>36</v>
      </c>
      <c r="E2" s="1">
        <v>5</v>
      </c>
      <c r="F2" s="1">
        <v>0</v>
      </c>
      <c r="G2" s="1">
        <v>7</v>
      </c>
      <c r="H2" s="1">
        <v>6.5</v>
      </c>
      <c r="I2" s="1">
        <v>7.5</v>
      </c>
      <c r="J2" s="1">
        <v>5.5</v>
      </c>
      <c r="K2" s="1">
        <v>10</v>
      </c>
      <c r="L2" s="1">
        <v>9.5</v>
      </c>
      <c r="M2" s="1">
        <f t="shared" ref="M2:M12" si="0">SUM(E2:L2)</f>
        <v>51</v>
      </c>
    </row>
    <row r="3" spans="1:13" x14ac:dyDescent="0.25">
      <c r="A3" s="1" t="s">
        <v>25</v>
      </c>
      <c r="B3" s="1" t="s">
        <v>26</v>
      </c>
      <c r="C3" s="1" t="s">
        <v>558</v>
      </c>
      <c r="D3" s="1" t="s">
        <v>27</v>
      </c>
      <c r="E3" s="1">
        <v>8</v>
      </c>
      <c r="F3" s="1">
        <v>0</v>
      </c>
      <c r="G3" s="1">
        <v>6</v>
      </c>
      <c r="H3" s="1">
        <v>8</v>
      </c>
      <c r="I3" s="1">
        <v>7.5</v>
      </c>
      <c r="J3" s="1">
        <v>7</v>
      </c>
      <c r="K3" s="1">
        <v>8</v>
      </c>
      <c r="M3" s="1">
        <f t="shared" si="0"/>
        <v>44.5</v>
      </c>
    </row>
    <row r="4" spans="1:13" x14ac:dyDescent="0.25">
      <c r="A4" s="1" t="s">
        <v>31</v>
      </c>
      <c r="B4" s="1" t="s">
        <v>32</v>
      </c>
      <c r="C4" s="1" t="s">
        <v>559</v>
      </c>
      <c r="D4" s="1" t="s">
        <v>33</v>
      </c>
      <c r="E4" s="1">
        <v>6</v>
      </c>
      <c r="F4" s="1">
        <v>8</v>
      </c>
      <c r="G4" s="1">
        <v>8</v>
      </c>
      <c r="H4" s="1">
        <v>2.5</v>
      </c>
      <c r="I4" s="1">
        <v>6</v>
      </c>
      <c r="J4" s="1">
        <v>2</v>
      </c>
      <c r="K4" s="1">
        <v>9</v>
      </c>
      <c r="L4" s="1">
        <v>3</v>
      </c>
      <c r="M4" s="1">
        <f t="shared" si="0"/>
        <v>44.5</v>
      </c>
    </row>
    <row r="5" spans="1:13" x14ac:dyDescent="0.25">
      <c r="A5" s="1" t="s">
        <v>28</v>
      </c>
      <c r="B5" s="1" t="s">
        <v>29</v>
      </c>
      <c r="C5" s="1" t="s">
        <v>361</v>
      </c>
      <c r="D5" s="1" t="s">
        <v>30</v>
      </c>
      <c r="E5" s="1">
        <v>7</v>
      </c>
      <c r="F5" s="1">
        <v>6</v>
      </c>
      <c r="G5" s="1">
        <v>0</v>
      </c>
      <c r="H5" s="1">
        <v>4.5</v>
      </c>
      <c r="I5" s="1">
        <v>2</v>
      </c>
      <c r="J5" s="1">
        <v>3.5</v>
      </c>
      <c r="K5" s="1">
        <v>4.5</v>
      </c>
      <c r="L5" s="1">
        <v>8</v>
      </c>
      <c r="M5" s="1">
        <f t="shared" si="0"/>
        <v>35.5</v>
      </c>
    </row>
    <row r="6" spans="1:13" x14ac:dyDescent="0.25">
      <c r="A6" s="1" t="s">
        <v>11</v>
      </c>
      <c r="B6" s="1" t="s">
        <v>37</v>
      </c>
      <c r="C6" s="1" t="s">
        <v>560</v>
      </c>
      <c r="D6" s="1" t="s">
        <v>38</v>
      </c>
      <c r="E6" s="1">
        <v>4</v>
      </c>
      <c r="F6" s="1">
        <v>5</v>
      </c>
      <c r="G6" s="1">
        <v>5</v>
      </c>
      <c r="H6" s="1">
        <v>2.5</v>
      </c>
      <c r="I6" s="1">
        <v>3</v>
      </c>
      <c r="J6" s="1">
        <v>3.5</v>
      </c>
      <c r="K6" s="1">
        <v>6.5</v>
      </c>
      <c r="L6" s="1">
        <v>5</v>
      </c>
      <c r="M6" s="1">
        <f t="shared" si="0"/>
        <v>34.5</v>
      </c>
    </row>
    <row r="7" spans="1:13" x14ac:dyDescent="0.25">
      <c r="A7" s="1" t="s">
        <v>22</v>
      </c>
      <c r="B7" s="1" t="s">
        <v>23</v>
      </c>
      <c r="C7" s="1" t="s">
        <v>561</v>
      </c>
      <c r="D7" s="1" t="s">
        <v>24</v>
      </c>
      <c r="E7" s="1">
        <v>9</v>
      </c>
      <c r="F7" s="1">
        <v>7</v>
      </c>
      <c r="G7" s="1">
        <v>0</v>
      </c>
      <c r="H7" s="1">
        <v>0</v>
      </c>
      <c r="K7" s="1">
        <v>1</v>
      </c>
      <c r="L7" s="1">
        <v>6</v>
      </c>
      <c r="M7" s="1">
        <f t="shared" si="0"/>
        <v>23</v>
      </c>
    </row>
    <row r="8" spans="1:13" x14ac:dyDescent="0.25">
      <c r="A8" s="1" t="s">
        <v>42</v>
      </c>
      <c r="B8" s="1" t="s">
        <v>43</v>
      </c>
      <c r="C8" s="1" t="s">
        <v>562</v>
      </c>
      <c r="D8" s="1" t="s">
        <v>67</v>
      </c>
      <c r="F8" s="1">
        <v>3</v>
      </c>
      <c r="G8" s="1">
        <v>3</v>
      </c>
      <c r="H8" s="1">
        <v>0</v>
      </c>
      <c r="I8" s="1">
        <v>4</v>
      </c>
      <c r="J8" s="1">
        <v>5.5</v>
      </c>
      <c r="K8" s="1">
        <v>2</v>
      </c>
      <c r="L8" s="1">
        <v>4</v>
      </c>
      <c r="M8" s="1">
        <f t="shared" si="0"/>
        <v>21.5</v>
      </c>
    </row>
    <row r="9" spans="1:13" x14ac:dyDescent="0.25">
      <c r="A9" s="1" t="s">
        <v>8</v>
      </c>
      <c r="B9" s="1" t="s">
        <v>65</v>
      </c>
      <c r="C9" s="1" t="s">
        <v>563</v>
      </c>
      <c r="D9" s="1" t="s">
        <v>66</v>
      </c>
      <c r="F9" s="1">
        <v>0</v>
      </c>
      <c r="G9" s="1">
        <v>4</v>
      </c>
      <c r="H9" s="1">
        <v>4.5</v>
      </c>
      <c r="I9" s="1">
        <v>5</v>
      </c>
      <c r="J9" s="1">
        <v>1</v>
      </c>
      <c r="L9" s="1">
        <v>1</v>
      </c>
      <c r="M9" s="1">
        <f t="shared" si="0"/>
        <v>15.5</v>
      </c>
    </row>
    <row r="10" spans="1:13" x14ac:dyDescent="0.25">
      <c r="A10" s="1" t="s">
        <v>39</v>
      </c>
      <c r="B10" s="1" t="s">
        <v>40</v>
      </c>
      <c r="C10" s="1" t="s">
        <v>359</v>
      </c>
      <c r="D10" s="1" t="s">
        <v>41</v>
      </c>
      <c r="E10" s="1">
        <v>3</v>
      </c>
      <c r="F10" s="1">
        <v>4</v>
      </c>
      <c r="G10" s="1">
        <v>0</v>
      </c>
      <c r="H10" s="1">
        <v>6.5</v>
      </c>
      <c r="M10" s="1">
        <f t="shared" si="0"/>
        <v>13.5</v>
      </c>
    </row>
    <row r="11" spans="1:13" x14ac:dyDescent="0.25">
      <c r="A11" s="1" t="s">
        <v>28</v>
      </c>
      <c r="B11" s="1" t="s">
        <v>29</v>
      </c>
      <c r="C11" s="1" t="s">
        <v>361</v>
      </c>
      <c r="D11" s="1" t="s">
        <v>360</v>
      </c>
      <c r="K11" s="1">
        <v>6.5</v>
      </c>
      <c r="L11" s="1">
        <v>2</v>
      </c>
      <c r="M11" s="1">
        <f t="shared" si="0"/>
        <v>8.5</v>
      </c>
    </row>
    <row r="12" spans="1:13" x14ac:dyDescent="0.25">
      <c r="A12" s="1" t="s">
        <v>166</v>
      </c>
      <c r="B12" s="1" t="s">
        <v>286</v>
      </c>
      <c r="C12" s="1" t="s">
        <v>578</v>
      </c>
      <c r="D12" s="1" t="s">
        <v>577</v>
      </c>
      <c r="L12" s="1">
        <v>7</v>
      </c>
      <c r="M12" s="1">
        <f t="shared" si="0"/>
        <v>7</v>
      </c>
    </row>
  </sheetData>
  <sortState ref="A2:N14">
    <sortCondition descending="1" ref="M2:M1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sqref="A1:XFD1048576"/>
    </sheetView>
  </sheetViews>
  <sheetFormatPr defaultColWidth="12.5703125" defaultRowHeight="15.75" x14ac:dyDescent="0.25"/>
  <cols>
    <col min="1" max="1" width="17.5703125" style="2" bestFit="1" customWidth="1"/>
    <col min="2" max="2" width="22.140625" style="2" bestFit="1" customWidth="1"/>
    <col min="3" max="4" width="19.42578125" style="2" bestFit="1" customWidth="1"/>
    <col min="5" max="6" width="13.85546875" style="2" bestFit="1" customWidth="1"/>
    <col min="7" max="8" width="13.42578125" style="2" bestFit="1" customWidth="1"/>
    <col min="9" max="10" width="16" style="2" bestFit="1" customWidth="1"/>
    <col min="11" max="11" width="6.7109375" style="2" bestFit="1" customWidth="1"/>
    <col min="12" max="16384" width="12.5703125" style="2"/>
  </cols>
  <sheetData>
    <row r="1" spans="1:11" x14ac:dyDescent="0.25">
      <c r="A1" s="9" t="s">
        <v>376</v>
      </c>
      <c r="B1" s="9" t="s">
        <v>377</v>
      </c>
      <c r="C1" s="9" t="s">
        <v>374</v>
      </c>
      <c r="D1" s="9" t="s">
        <v>373</v>
      </c>
      <c r="E1" s="9" t="s">
        <v>378</v>
      </c>
      <c r="F1" s="9" t="s">
        <v>379</v>
      </c>
      <c r="G1" s="9" t="s">
        <v>712</v>
      </c>
      <c r="H1" s="9" t="s">
        <v>713</v>
      </c>
      <c r="I1" s="9" t="s">
        <v>726</v>
      </c>
      <c r="J1" s="9" t="s">
        <v>715</v>
      </c>
      <c r="K1" s="10" t="s">
        <v>85</v>
      </c>
    </row>
    <row r="2" spans="1:11" x14ac:dyDescent="0.25">
      <c r="A2" s="9" t="s">
        <v>380</v>
      </c>
      <c r="B2" s="9" t="s">
        <v>237</v>
      </c>
      <c r="C2" s="9">
        <v>17</v>
      </c>
      <c r="D2" s="9">
        <v>15</v>
      </c>
      <c r="E2" s="9">
        <v>18.5</v>
      </c>
      <c r="F2" s="9">
        <v>23</v>
      </c>
      <c r="G2" s="9">
        <v>4</v>
      </c>
      <c r="H2" s="9">
        <v>16.5</v>
      </c>
      <c r="I2" s="9">
        <v>18.5</v>
      </c>
      <c r="J2" s="9">
        <v>18</v>
      </c>
      <c r="K2" s="10">
        <v>130.5</v>
      </c>
    </row>
    <row r="3" spans="1:11" x14ac:dyDescent="0.25">
      <c r="A3" s="9" t="s">
        <v>327</v>
      </c>
      <c r="B3" s="9" t="s">
        <v>113</v>
      </c>
      <c r="C3" s="9">
        <v>17</v>
      </c>
      <c r="D3" s="9">
        <v>15</v>
      </c>
      <c r="E3" s="9">
        <v>12</v>
      </c>
      <c r="F3" s="9">
        <v>18</v>
      </c>
      <c r="G3" s="9">
        <v>22</v>
      </c>
      <c r="H3" s="9">
        <v>6</v>
      </c>
      <c r="I3" s="9">
        <v>9</v>
      </c>
      <c r="J3" s="9">
        <v>20</v>
      </c>
      <c r="K3" s="10">
        <v>119</v>
      </c>
    </row>
    <row r="4" spans="1:11" x14ac:dyDescent="0.25">
      <c r="A4" s="9" t="s">
        <v>383</v>
      </c>
      <c r="B4" s="9" t="s">
        <v>384</v>
      </c>
      <c r="C4" s="9">
        <v>5</v>
      </c>
      <c r="D4" s="9">
        <v>11.5</v>
      </c>
      <c r="E4" s="9">
        <v>18.5</v>
      </c>
      <c r="F4" s="9">
        <v>21</v>
      </c>
      <c r="G4" s="9">
        <v>15</v>
      </c>
      <c r="H4" s="9">
        <v>4</v>
      </c>
      <c r="I4" s="9">
        <v>20.5</v>
      </c>
      <c r="J4" s="9">
        <v>20</v>
      </c>
      <c r="K4" s="10">
        <v>115.5</v>
      </c>
    </row>
    <row r="5" spans="1:11" x14ac:dyDescent="0.25">
      <c r="A5" s="9" t="s">
        <v>381</v>
      </c>
      <c r="B5" s="9" t="s">
        <v>382</v>
      </c>
      <c r="C5" s="9">
        <v>17</v>
      </c>
      <c r="D5" s="9">
        <v>18</v>
      </c>
      <c r="E5" s="9">
        <v>15</v>
      </c>
      <c r="F5" s="9">
        <v>13.5</v>
      </c>
      <c r="G5" s="9">
        <v>9.5</v>
      </c>
      <c r="H5" s="9">
        <v>5</v>
      </c>
      <c r="I5" s="9">
        <v>15</v>
      </c>
      <c r="J5" s="9">
        <v>16</v>
      </c>
      <c r="K5" s="10">
        <v>109</v>
      </c>
    </row>
    <row r="6" spans="1:11" x14ac:dyDescent="0.25">
      <c r="A6" s="9" t="s">
        <v>385</v>
      </c>
      <c r="B6" s="9" t="s">
        <v>124</v>
      </c>
      <c r="C6" s="9">
        <v>11.5</v>
      </c>
      <c r="D6" s="9">
        <v>11.5</v>
      </c>
      <c r="E6" s="9">
        <v>21</v>
      </c>
      <c r="F6" s="9">
        <v>11.5</v>
      </c>
      <c r="G6" s="9">
        <v>21</v>
      </c>
      <c r="H6" s="9">
        <v>14.5</v>
      </c>
      <c r="I6" s="9">
        <v>4</v>
      </c>
      <c r="J6" s="9">
        <v>12.5</v>
      </c>
      <c r="K6" s="10">
        <v>107.5</v>
      </c>
    </row>
    <row r="7" spans="1:11" x14ac:dyDescent="0.25">
      <c r="A7" s="9" t="s">
        <v>365</v>
      </c>
      <c r="B7" s="9" t="s">
        <v>364</v>
      </c>
      <c r="C7" s="9">
        <v>20</v>
      </c>
      <c r="D7" s="9">
        <v>21</v>
      </c>
      <c r="E7" s="9">
        <v>4</v>
      </c>
      <c r="F7" s="9">
        <v>6</v>
      </c>
      <c r="G7" s="9">
        <v>15</v>
      </c>
      <c r="H7" s="9">
        <v>18</v>
      </c>
      <c r="I7" s="9">
        <v>13</v>
      </c>
      <c r="J7" s="9">
        <v>7</v>
      </c>
      <c r="K7" s="10">
        <v>104</v>
      </c>
    </row>
    <row r="8" spans="1:11" x14ac:dyDescent="0.25">
      <c r="A8" s="9" t="s">
        <v>386</v>
      </c>
      <c r="B8" s="9" t="s">
        <v>387</v>
      </c>
      <c r="C8" s="9">
        <v>2</v>
      </c>
      <c r="D8" s="9">
        <v>18</v>
      </c>
      <c r="E8" s="9">
        <v>18.5</v>
      </c>
      <c r="F8" s="9">
        <v>9.5</v>
      </c>
      <c r="G8" s="9">
        <v>12.5</v>
      </c>
      <c r="H8" s="9">
        <v>16.5</v>
      </c>
      <c r="I8" s="9">
        <v>18.5</v>
      </c>
      <c r="J8" s="9">
        <v>5</v>
      </c>
      <c r="K8" s="10">
        <v>100.5</v>
      </c>
    </row>
    <row r="9" spans="1:11" x14ac:dyDescent="0.25">
      <c r="A9" s="9" t="s">
        <v>396</v>
      </c>
      <c r="B9" s="9" t="s">
        <v>397</v>
      </c>
      <c r="C9" s="9">
        <v>6.5</v>
      </c>
      <c r="D9" s="9">
        <v>9</v>
      </c>
      <c r="E9" s="9">
        <v>12</v>
      </c>
      <c r="F9" s="9">
        <v>13.5</v>
      </c>
      <c r="G9" s="9">
        <v>18.5</v>
      </c>
      <c r="H9" s="9">
        <v>9</v>
      </c>
      <c r="I9" s="9">
        <v>16.5</v>
      </c>
      <c r="J9" s="9">
        <v>14.5</v>
      </c>
      <c r="K9" s="10">
        <v>99.5</v>
      </c>
    </row>
    <row r="10" spans="1:11" x14ac:dyDescent="0.25">
      <c r="A10" s="9" t="s">
        <v>782</v>
      </c>
      <c r="B10" s="9" t="s">
        <v>437</v>
      </c>
      <c r="C10" s="9"/>
      <c r="D10" s="9"/>
      <c r="E10" s="9">
        <v>8</v>
      </c>
      <c r="F10" s="9">
        <v>19.5</v>
      </c>
      <c r="G10" s="9">
        <v>18.5</v>
      </c>
      <c r="H10" s="9">
        <v>12.5</v>
      </c>
      <c r="I10" s="9">
        <v>12.5</v>
      </c>
      <c r="J10" s="9">
        <v>16.5</v>
      </c>
      <c r="K10" s="10">
        <v>87.5</v>
      </c>
    </row>
    <row r="11" spans="1:11" x14ac:dyDescent="0.25">
      <c r="A11" s="9" t="s">
        <v>368</v>
      </c>
      <c r="B11" s="9" t="s">
        <v>30</v>
      </c>
      <c r="C11" s="9">
        <v>11.5</v>
      </c>
      <c r="D11" s="9">
        <v>13</v>
      </c>
      <c r="E11" s="9">
        <v>15</v>
      </c>
      <c r="F11" s="9">
        <v>16</v>
      </c>
      <c r="G11" s="9">
        <v>5</v>
      </c>
      <c r="H11" s="9">
        <v>14.5</v>
      </c>
      <c r="I11" s="9">
        <v>8</v>
      </c>
      <c r="J11" s="9"/>
      <c r="K11" s="10">
        <v>83</v>
      </c>
    </row>
    <row r="12" spans="1:11" x14ac:dyDescent="0.25">
      <c r="A12" s="9" t="s">
        <v>716</v>
      </c>
      <c r="B12" s="9" t="s">
        <v>440</v>
      </c>
      <c r="C12" s="9">
        <v>23</v>
      </c>
      <c r="D12" s="9">
        <v>20</v>
      </c>
      <c r="E12" s="9"/>
      <c r="F12" s="9"/>
      <c r="G12" s="9"/>
      <c r="H12" s="9"/>
      <c r="I12" s="9">
        <v>20.5</v>
      </c>
      <c r="J12" s="9">
        <v>17</v>
      </c>
      <c r="K12" s="10">
        <v>80.5</v>
      </c>
    </row>
    <row r="13" spans="1:11" x14ac:dyDescent="0.25">
      <c r="A13" s="9" t="s">
        <v>348</v>
      </c>
      <c r="B13" s="9" t="s">
        <v>347</v>
      </c>
      <c r="C13" s="9"/>
      <c r="D13" s="9">
        <v>3.5</v>
      </c>
      <c r="E13" s="9">
        <v>22.5</v>
      </c>
      <c r="F13" s="9">
        <v>8</v>
      </c>
      <c r="G13" s="9">
        <v>18.5</v>
      </c>
      <c r="H13" s="9">
        <v>10.5</v>
      </c>
      <c r="I13" s="9">
        <v>13</v>
      </c>
      <c r="J13" s="9"/>
      <c r="K13" s="10">
        <v>76</v>
      </c>
    </row>
    <row r="14" spans="1:11" x14ac:dyDescent="0.25">
      <c r="A14" s="9" t="s">
        <v>400</v>
      </c>
      <c r="B14" s="9" t="s">
        <v>401</v>
      </c>
      <c r="C14" s="9">
        <v>6.5</v>
      </c>
      <c r="D14" s="9">
        <v>6.5</v>
      </c>
      <c r="E14" s="9">
        <v>8</v>
      </c>
      <c r="F14" s="9">
        <v>9.5</v>
      </c>
      <c r="G14" s="9">
        <v>15</v>
      </c>
      <c r="H14" s="9">
        <v>12.5</v>
      </c>
      <c r="I14" s="9">
        <v>5</v>
      </c>
      <c r="J14" s="9">
        <v>8</v>
      </c>
      <c r="K14" s="10">
        <v>71</v>
      </c>
    </row>
    <row r="15" spans="1:11" x14ac:dyDescent="0.25">
      <c r="A15" s="9" t="s">
        <v>398</v>
      </c>
      <c r="B15" s="9" t="s">
        <v>399</v>
      </c>
      <c r="C15" s="9">
        <v>15</v>
      </c>
      <c r="D15" s="9">
        <v>5</v>
      </c>
      <c r="E15" s="9">
        <v>8</v>
      </c>
      <c r="F15" s="9">
        <v>6</v>
      </c>
      <c r="G15" s="9">
        <v>3</v>
      </c>
      <c r="H15" s="9">
        <v>8</v>
      </c>
      <c r="I15" s="9">
        <v>11</v>
      </c>
      <c r="J15" s="9">
        <v>6</v>
      </c>
      <c r="K15" s="10">
        <v>62</v>
      </c>
    </row>
    <row r="16" spans="1:11" x14ac:dyDescent="0.25">
      <c r="A16" s="9" t="s">
        <v>394</v>
      </c>
      <c r="B16" s="9" t="s">
        <v>395</v>
      </c>
      <c r="C16" s="9">
        <v>8.5</v>
      </c>
      <c r="D16" s="9">
        <v>15</v>
      </c>
      <c r="E16" s="9">
        <v>3</v>
      </c>
      <c r="F16" s="9">
        <v>16</v>
      </c>
      <c r="G16" s="9">
        <v>6</v>
      </c>
      <c r="H16" s="9"/>
      <c r="I16" s="9">
        <v>2</v>
      </c>
      <c r="J16" s="9">
        <v>11</v>
      </c>
      <c r="K16" s="10">
        <v>61.5</v>
      </c>
    </row>
    <row r="17" spans="1:11" x14ac:dyDescent="0.25">
      <c r="A17" s="9" t="s">
        <v>310</v>
      </c>
      <c r="B17" s="9" t="s">
        <v>309</v>
      </c>
      <c r="C17" s="9">
        <v>0</v>
      </c>
      <c r="D17" s="9">
        <v>9</v>
      </c>
      <c r="E17" s="9"/>
      <c r="F17" s="9"/>
      <c r="G17" s="9"/>
      <c r="H17" s="9"/>
      <c r="I17" s="9">
        <v>22</v>
      </c>
      <c r="J17" s="9">
        <v>20</v>
      </c>
      <c r="K17" s="10">
        <v>51</v>
      </c>
    </row>
    <row r="18" spans="1:11" x14ac:dyDescent="0.25">
      <c r="A18" s="9" t="s">
        <v>388</v>
      </c>
      <c r="B18" s="9" t="s">
        <v>389</v>
      </c>
      <c r="C18" s="9"/>
      <c r="D18" s="9"/>
      <c r="E18" s="9">
        <v>24</v>
      </c>
      <c r="F18" s="9">
        <v>22</v>
      </c>
      <c r="G18" s="9"/>
      <c r="H18" s="9"/>
      <c r="I18" s="9"/>
      <c r="J18" s="9"/>
      <c r="K18" s="10">
        <v>46</v>
      </c>
    </row>
    <row r="19" spans="1:11" x14ac:dyDescent="0.25">
      <c r="A19" s="9" t="s">
        <v>390</v>
      </c>
      <c r="B19" s="9" t="s">
        <v>391</v>
      </c>
      <c r="C19" s="9">
        <v>13.5</v>
      </c>
      <c r="D19" s="9">
        <v>22</v>
      </c>
      <c r="E19" s="9">
        <v>8</v>
      </c>
      <c r="F19" s="9"/>
      <c r="G19" s="9"/>
      <c r="H19" s="9"/>
      <c r="I19" s="9"/>
      <c r="J19" s="9"/>
      <c r="K19" s="10">
        <v>43.5</v>
      </c>
    </row>
    <row r="20" spans="1:11" x14ac:dyDescent="0.25">
      <c r="A20" s="9" t="s">
        <v>346</v>
      </c>
      <c r="B20" s="9" t="s">
        <v>36</v>
      </c>
      <c r="C20" s="9">
        <v>20</v>
      </c>
      <c r="D20" s="9"/>
      <c r="E20" s="9">
        <v>22.5</v>
      </c>
      <c r="F20" s="9"/>
      <c r="G20" s="9"/>
      <c r="H20" s="9"/>
      <c r="I20" s="9"/>
      <c r="J20" s="9"/>
      <c r="K20" s="10">
        <v>42.5</v>
      </c>
    </row>
    <row r="21" spans="1:11" x14ac:dyDescent="0.25">
      <c r="A21" s="9" t="s">
        <v>392</v>
      </c>
      <c r="B21" s="9" t="s">
        <v>393</v>
      </c>
      <c r="C21" s="9">
        <v>20</v>
      </c>
      <c r="D21" s="9">
        <v>0</v>
      </c>
      <c r="E21" s="9">
        <v>18.5</v>
      </c>
      <c r="F21" s="9">
        <v>4</v>
      </c>
      <c r="G21" s="9"/>
      <c r="H21" s="9"/>
      <c r="I21" s="9"/>
      <c r="J21" s="9"/>
      <c r="K21" s="10">
        <v>42.5</v>
      </c>
    </row>
    <row r="22" spans="1:11" x14ac:dyDescent="0.25">
      <c r="A22" s="9" t="s">
        <v>363</v>
      </c>
      <c r="B22" s="9" t="s">
        <v>362</v>
      </c>
      <c r="C22" s="9">
        <v>3</v>
      </c>
      <c r="D22" s="9">
        <v>3.5</v>
      </c>
      <c r="E22" s="9">
        <v>15</v>
      </c>
      <c r="F22" s="9">
        <v>16</v>
      </c>
      <c r="G22" s="9"/>
      <c r="H22" s="9"/>
      <c r="I22" s="9"/>
      <c r="J22" s="9"/>
      <c r="K22" s="10">
        <v>37.5</v>
      </c>
    </row>
    <row r="23" spans="1:11" x14ac:dyDescent="0.25">
      <c r="A23" s="9" t="s">
        <v>406</v>
      </c>
      <c r="B23" s="9" t="s">
        <v>60</v>
      </c>
      <c r="C23" s="9" t="s">
        <v>91</v>
      </c>
      <c r="D23" s="9"/>
      <c r="E23" s="9">
        <v>8</v>
      </c>
      <c r="F23" s="9"/>
      <c r="G23" s="9">
        <v>23</v>
      </c>
      <c r="H23" s="9"/>
      <c r="I23" s="9"/>
      <c r="J23" s="9"/>
      <c r="K23" s="10">
        <v>31</v>
      </c>
    </row>
    <row r="24" spans="1:11" x14ac:dyDescent="0.25">
      <c r="A24" s="9" t="s">
        <v>552</v>
      </c>
      <c r="B24" s="9" t="s">
        <v>515</v>
      </c>
      <c r="C24" s="9"/>
      <c r="D24" s="9"/>
      <c r="E24" s="9"/>
      <c r="F24" s="9"/>
      <c r="G24" s="9">
        <v>18.5</v>
      </c>
      <c r="H24" s="9">
        <v>7</v>
      </c>
      <c r="I24" s="9"/>
      <c r="J24" s="9"/>
      <c r="K24" s="10">
        <v>25.5</v>
      </c>
    </row>
    <row r="25" spans="1:11" x14ac:dyDescent="0.25">
      <c r="A25" s="9" t="s">
        <v>402</v>
      </c>
      <c r="B25" s="9" t="s">
        <v>403</v>
      </c>
      <c r="C25" s="9">
        <v>24</v>
      </c>
      <c r="D25" s="9"/>
      <c r="E25" s="9"/>
      <c r="F25" s="9"/>
      <c r="G25" s="9"/>
      <c r="H25" s="9"/>
      <c r="I25" s="9"/>
      <c r="J25" s="9"/>
      <c r="K25" s="10">
        <v>24</v>
      </c>
    </row>
    <row r="26" spans="1:11" x14ac:dyDescent="0.25">
      <c r="A26" s="9" t="s">
        <v>336</v>
      </c>
      <c r="B26" s="9" t="s">
        <v>335</v>
      </c>
      <c r="C26" s="9"/>
      <c r="D26" s="9"/>
      <c r="E26" s="9">
        <v>5</v>
      </c>
      <c r="F26" s="9">
        <v>11.5</v>
      </c>
      <c r="G26" s="9">
        <v>7</v>
      </c>
      <c r="H26" s="9"/>
      <c r="I26" s="9"/>
      <c r="J26" s="9"/>
      <c r="K26" s="10">
        <v>23.5</v>
      </c>
    </row>
    <row r="27" spans="1:11" x14ac:dyDescent="0.25">
      <c r="A27" s="9" t="s">
        <v>353</v>
      </c>
      <c r="B27" s="9" t="s">
        <v>404</v>
      </c>
      <c r="C27" s="9">
        <v>13.5</v>
      </c>
      <c r="D27" s="9">
        <v>6.5</v>
      </c>
      <c r="E27" s="9"/>
      <c r="F27" s="9"/>
      <c r="G27" s="9"/>
      <c r="H27" s="9"/>
      <c r="I27" s="9"/>
      <c r="J27" s="9"/>
      <c r="K27" s="10">
        <v>20</v>
      </c>
    </row>
    <row r="28" spans="1:11" x14ac:dyDescent="0.25">
      <c r="A28" s="9" t="s">
        <v>349</v>
      </c>
      <c r="B28" s="9" t="s">
        <v>242</v>
      </c>
      <c r="C28" s="9"/>
      <c r="D28" s="9"/>
      <c r="E28" s="9"/>
      <c r="F28" s="9">
        <v>19.5</v>
      </c>
      <c r="G28" s="9"/>
      <c r="H28" s="9"/>
      <c r="I28" s="9"/>
      <c r="J28" s="9"/>
      <c r="K28" s="10">
        <v>19.5</v>
      </c>
    </row>
    <row r="29" spans="1:11" x14ac:dyDescent="0.25">
      <c r="A29" s="9" t="s">
        <v>327</v>
      </c>
      <c r="B29" s="9" t="s">
        <v>405</v>
      </c>
      <c r="C29" s="9">
        <v>10</v>
      </c>
      <c r="D29" s="9">
        <v>9</v>
      </c>
      <c r="E29" s="9">
        <v>0</v>
      </c>
      <c r="F29" s="9"/>
      <c r="G29" s="9"/>
      <c r="H29" s="9"/>
      <c r="I29" s="9"/>
      <c r="J29" s="9"/>
      <c r="K29" s="10">
        <v>19</v>
      </c>
    </row>
    <row r="30" spans="1:11" x14ac:dyDescent="0.25">
      <c r="A30" s="9" t="s">
        <v>407</v>
      </c>
      <c r="B30" s="9" t="s">
        <v>408</v>
      </c>
      <c r="C30" s="9">
        <v>4</v>
      </c>
      <c r="D30" s="9">
        <v>2</v>
      </c>
      <c r="E30" s="9">
        <v>0</v>
      </c>
      <c r="F30" s="9">
        <v>0</v>
      </c>
      <c r="G30" s="9"/>
      <c r="H30" s="9"/>
      <c r="I30" s="9">
        <v>10</v>
      </c>
      <c r="J30" s="9"/>
      <c r="K30" s="10">
        <v>16</v>
      </c>
    </row>
    <row r="31" spans="1:11" x14ac:dyDescent="0.25">
      <c r="A31" s="9" t="s">
        <v>553</v>
      </c>
      <c r="B31" s="9" t="s">
        <v>57</v>
      </c>
      <c r="C31" s="9"/>
      <c r="D31" s="9"/>
      <c r="E31" s="9"/>
      <c r="F31" s="9"/>
      <c r="G31" s="9">
        <v>12.5</v>
      </c>
      <c r="H31" s="9"/>
      <c r="I31" s="9"/>
      <c r="J31" s="9"/>
      <c r="K31" s="10">
        <v>12.5</v>
      </c>
    </row>
    <row r="32" spans="1:11" x14ac:dyDescent="0.25">
      <c r="A32" s="9" t="s">
        <v>342</v>
      </c>
      <c r="B32" s="9" t="s">
        <v>341</v>
      </c>
      <c r="C32" s="9"/>
      <c r="D32" s="9"/>
      <c r="E32" s="9">
        <v>12</v>
      </c>
      <c r="F32" s="9"/>
      <c r="G32" s="9"/>
      <c r="H32" s="9"/>
      <c r="I32" s="9"/>
      <c r="J32" s="9"/>
      <c r="K32" s="10">
        <v>12</v>
      </c>
    </row>
    <row r="33" spans="1:11" x14ac:dyDescent="0.25">
      <c r="A33" s="9" t="s">
        <v>409</v>
      </c>
      <c r="B33" s="9" t="s">
        <v>410</v>
      </c>
      <c r="C33" s="9"/>
      <c r="D33" s="9"/>
      <c r="E33" s="9"/>
      <c r="F33" s="9">
        <v>3</v>
      </c>
      <c r="G33" s="9">
        <v>8</v>
      </c>
      <c r="H33" s="9"/>
      <c r="I33" s="9"/>
      <c r="J33" s="9"/>
      <c r="K33" s="10">
        <v>11</v>
      </c>
    </row>
    <row r="34" spans="1:11" x14ac:dyDescent="0.25">
      <c r="A34" s="9" t="s">
        <v>554</v>
      </c>
      <c r="B34" s="9" t="s">
        <v>529</v>
      </c>
      <c r="C34" s="9"/>
      <c r="D34" s="9"/>
      <c r="E34" s="9"/>
      <c r="F34" s="9"/>
      <c r="G34" s="9"/>
      <c r="H34" s="9">
        <v>10.5</v>
      </c>
      <c r="I34" s="9"/>
      <c r="J34" s="9"/>
      <c r="K34" s="10">
        <v>10.5</v>
      </c>
    </row>
    <row r="35" spans="1:11" x14ac:dyDescent="0.25">
      <c r="A35" s="9" t="s">
        <v>727</v>
      </c>
      <c r="B35" s="9" t="s">
        <v>33</v>
      </c>
      <c r="C35" s="9"/>
      <c r="D35" s="9"/>
      <c r="E35" s="9"/>
      <c r="F35" s="9"/>
      <c r="G35" s="9"/>
      <c r="H35" s="9"/>
      <c r="I35" s="9"/>
      <c r="J35" s="9">
        <v>10</v>
      </c>
      <c r="K35" s="10">
        <v>10</v>
      </c>
    </row>
    <row r="36" spans="1:11" x14ac:dyDescent="0.25">
      <c r="A36" s="9" t="s">
        <v>724</v>
      </c>
      <c r="B36" s="9" t="s">
        <v>725</v>
      </c>
      <c r="C36" s="9"/>
      <c r="D36" s="9"/>
      <c r="E36" s="9"/>
      <c r="F36" s="9"/>
      <c r="G36" s="9"/>
      <c r="H36" s="9"/>
      <c r="I36" s="9"/>
      <c r="J36" s="9">
        <v>9</v>
      </c>
      <c r="K36" s="10">
        <v>9</v>
      </c>
    </row>
    <row r="37" spans="1:11" x14ac:dyDescent="0.25">
      <c r="A37" s="9" t="s">
        <v>728</v>
      </c>
      <c r="B37" s="9" t="s">
        <v>729</v>
      </c>
      <c r="C37" s="9"/>
      <c r="D37" s="9"/>
      <c r="E37" s="9"/>
      <c r="F37" s="9"/>
      <c r="G37" s="9"/>
      <c r="H37" s="9"/>
      <c r="I37" s="9">
        <v>3</v>
      </c>
      <c r="J37" s="9">
        <v>4</v>
      </c>
      <c r="K37" s="10">
        <v>7</v>
      </c>
    </row>
  </sheetData>
  <pageMargins left="0.7" right="0.7" top="0.75" bottom="0.75" header="0.3" footer="0.3"/>
  <pageSetup scale="90" orientation="landscape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2" sqref="A2:M36"/>
    </sheetView>
  </sheetViews>
  <sheetFormatPr defaultRowHeight="15" x14ac:dyDescent="0.25"/>
  <cols>
    <col min="1" max="1" width="14.140625" customWidth="1"/>
    <col min="2" max="2" width="15" customWidth="1"/>
    <col min="3" max="3" width="24.28515625" customWidth="1"/>
    <col min="4" max="5" width="9.140625" style="3"/>
  </cols>
  <sheetData>
    <row r="1" spans="1:13" x14ac:dyDescent="0.25">
      <c r="A1" t="s">
        <v>0</v>
      </c>
      <c r="B1" t="s">
        <v>1</v>
      </c>
      <c r="C1" t="s">
        <v>4</v>
      </c>
      <c r="D1" s="3" t="s">
        <v>265</v>
      </c>
      <c r="E1" s="3" t="s">
        <v>266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M1" t="s">
        <v>85</v>
      </c>
    </row>
    <row r="2" spans="1:13" x14ac:dyDescent="0.25">
      <c r="A2" t="s">
        <v>236</v>
      </c>
      <c r="B2" t="s">
        <v>417</v>
      </c>
      <c r="C2" t="s">
        <v>429</v>
      </c>
      <c r="D2" s="3">
        <v>64.5</v>
      </c>
      <c r="E2" s="3">
        <v>66.5</v>
      </c>
      <c r="F2">
        <v>68.5</v>
      </c>
      <c r="G2">
        <v>70.5</v>
      </c>
      <c r="H2">
        <v>63.5</v>
      </c>
      <c r="I2">
        <v>70</v>
      </c>
      <c r="M2">
        <f t="shared" ref="M2:M36" si="0">SUM(D2:L2)</f>
        <v>403.5</v>
      </c>
    </row>
    <row r="3" spans="1:13" x14ac:dyDescent="0.25">
      <c r="A3" t="s">
        <v>111</v>
      </c>
      <c r="B3" t="s">
        <v>417</v>
      </c>
      <c r="C3" t="s">
        <v>418</v>
      </c>
      <c r="D3" s="3">
        <v>64.5</v>
      </c>
      <c r="E3" s="3">
        <v>66.5</v>
      </c>
      <c r="F3">
        <v>67.5</v>
      </c>
      <c r="G3">
        <v>68</v>
      </c>
      <c r="H3">
        <v>71</v>
      </c>
      <c r="I3">
        <v>66</v>
      </c>
      <c r="M3">
        <f t="shared" si="0"/>
        <v>403.5</v>
      </c>
    </row>
    <row r="4" spans="1:13" x14ac:dyDescent="0.25">
      <c r="A4" t="s">
        <v>123</v>
      </c>
      <c r="B4" t="s">
        <v>490</v>
      </c>
      <c r="C4" t="s">
        <v>124</v>
      </c>
      <c r="D4" s="3">
        <v>63</v>
      </c>
      <c r="E4" s="3">
        <v>65.5</v>
      </c>
      <c r="F4">
        <v>69</v>
      </c>
      <c r="G4">
        <v>66.5</v>
      </c>
      <c r="H4">
        <v>70</v>
      </c>
      <c r="I4">
        <v>69.5</v>
      </c>
      <c r="M4">
        <f t="shared" si="0"/>
        <v>403.5</v>
      </c>
    </row>
    <row r="5" spans="1:13" x14ac:dyDescent="0.25">
      <c r="A5" t="s">
        <v>419</v>
      </c>
      <c r="B5" t="s">
        <v>420</v>
      </c>
      <c r="C5" t="s">
        <v>364</v>
      </c>
      <c r="D5" s="3">
        <v>65</v>
      </c>
      <c r="E5" s="3">
        <v>68</v>
      </c>
      <c r="F5">
        <v>65.5</v>
      </c>
      <c r="G5">
        <v>62.5</v>
      </c>
      <c r="H5">
        <v>69</v>
      </c>
      <c r="I5">
        <v>71.5</v>
      </c>
      <c r="M5">
        <f t="shared" si="0"/>
        <v>401.5</v>
      </c>
    </row>
    <row r="6" spans="1:13" x14ac:dyDescent="0.25">
      <c r="A6" t="s">
        <v>28</v>
      </c>
      <c r="B6" t="s">
        <v>29</v>
      </c>
      <c r="C6" t="s">
        <v>30</v>
      </c>
      <c r="D6" s="3">
        <v>63</v>
      </c>
      <c r="E6" s="3">
        <v>66</v>
      </c>
      <c r="F6">
        <v>68</v>
      </c>
      <c r="G6">
        <v>67.5</v>
      </c>
      <c r="H6">
        <v>64.5</v>
      </c>
      <c r="I6">
        <v>69.5</v>
      </c>
      <c r="M6">
        <f t="shared" si="0"/>
        <v>398.5</v>
      </c>
    </row>
    <row r="7" spans="1:13" x14ac:dyDescent="0.25">
      <c r="A7" t="s">
        <v>52</v>
      </c>
      <c r="B7" t="s">
        <v>53</v>
      </c>
      <c r="C7" t="s">
        <v>382</v>
      </c>
      <c r="D7" s="3">
        <v>64.5</v>
      </c>
      <c r="E7" s="3">
        <v>67</v>
      </c>
      <c r="F7">
        <v>68</v>
      </c>
      <c r="G7">
        <v>67</v>
      </c>
      <c r="H7">
        <v>67</v>
      </c>
      <c r="I7">
        <v>64.5</v>
      </c>
      <c r="M7">
        <f t="shared" si="0"/>
        <v>398</v>
      </c>
    </row>
    <row r="8" spans="1:13" x14ac:dyDescent="0.25">
      <c r="A8" t="s">
        <v>421</v>
      </c>
      <c r="B8" t="s">
        <v>422</v>
      </c>
      <c r="C8" t="s">
        <v>397</v>
      </c>
      <c r="D8" s="3">
        <v>60.5</v>
      </c>
      <c r="E8" s="3">
        <v>65</v>
      </c>
      <c r="F8">
        <v>67.5</v>
      </c>
      <c r="G8">
        <v>67</v>
      </c>
      <c r="H8">
        <v>69.5</v>
      </c>
      <c r="I8">
        <v>68</v>
      </c>
      <c r="M8">
        <f t="shared" si="0"/>
        <v>397.5</v>
      </c>
    </row>
    <row r="9" spans="1:13" x14ac:dyDescent="0.25">
      <c r="A9" t="s">
        <v>530</v>
      </c>
      <c r="B9" t="s">
        <v>436</v>
      </c>
      <c r="C9" t="s">
        <v>384</v>
      </c>
      <c r="D9" s="3">
        <v>60.5</v>
      </c>
      <c r="E9" s="3">
        <v>65.5</v>
      </c>
      <c r="F9">
        <v>68.5</v>
      </c>
      <c r="G9">
        <v>69</v>
      </c>
      <c r="H9">
        <v>69</v>
      </c>
      <c r="I9">
        <v>63</v>
      </c>
      <c r="M9">
        <f t="shared" si="0"/>
        <v>395.5</v>
      </c>
    </row>
    <row r="10" spans="1:13" x14ac:dyDescent="0.25">
      <c r="A10" t="s">
        <v>426</v>
      </c>
      <c r="B10" t="s">
        <v>143</v>
      </c>
      <c r="C10" t="s">
        <v>427</v>
      </c>
      <c r="D10" s="3">
        <v>60.5</v>
      </c>
      <c r="E10" s="3">
        <v>64</v>
      </c>
      <c r="F10">
        <v>67</v>
      </c>
      <c r="G10">
        <v>66</v>
      </c>
      <c r="H10">
        <v>69</v>
      </c>
      <c r="I10">
        <v>69</v>
      </c>
      <c r="M10">
        <f t="shared" si="0"/>
        <v>395.5</v>
      </c>
    </row>
    <row r="11" spans="1:13" x14ac:dyDescent="0.25">
      <c r="A11" t="s">
        <v>428</v>
      </c>
      <c r="B11" t="s">
        <v>221</v>
      </c>
      <c r="C11" t="s">
        <v>387</v>
      </c>
      <c r="D11" s="3">
        <v>54</v>
      </c>
      <c r="E11" s="3">
        <v>67</v>
      </c>
      <c r="F11">
        <v>68.5</v>
      </c>
      <c r="G11">
        <v>66</v>
      </c>
      <c r="H11">
        <v>68.5</v>
      </c>
      <c r="I11">
        <v>70</v>
      </c>
      <c r="M11">
        <f t="shared" si="0"/>
        <v>394</v>
      </c>
    </row>
    <row r="12" spans="1:13" x14ac:dyDescent="0.25">
      <c r="A12" t="s">
        <v>421</v>
      </c>
      <c r="B12" t="s">
        <v>422</v>
      </c>
      <c r="C12" t="s">
        <v>399</v>
      </c>
      <c r="D12" s="3">
        <v>64</v>
      </c>
      <c r="E12" s="3">
        <v>63.5</v>
      </c>
      <c r="F12">
        <v>67</v>
      </c>
      <c r="G12">
        <v>62.5</v>
      </c>
      <c r="H12">
        <v>62</v>
      </c>
      <c r="I12">
        <v>67.5</v>
      </c>
      <c r="M12">
        <f t="shared" si="0"/>
        <v>386.5</v>
      </c>
    </row>
    <row r="13" spans="1:13" x14ac:dyDescent="0.25">
      <c r="A13" t="s">
        <v>431</v>
      </c>
      <c r="B13" t="s">
        <v>432</v>
      </c>
      <c r="C13" t="s">
        <v>433</v>
      </c>
      <c r="E13" s="3">
        <v>62.5</v>
      </c>
      <c r="F13">
        <v>69.5</v>
      </c>
      <c r="G13">
        <v>65</v>
      </c>
      <c r="H13">
        <v>69.5</v>
      </c>
      <c r="I13">
        <v>68.5</v>
      </c>
      <c r="M13">
        <f t="shared" si="0"/>
        <v>335</v>
      </c>
    </row>
    <row r="14" spans="1:13" x14ac:dyDescent="0.25">
      <c r="A14" t="s">
        <v>423</v>
      </c>
      <c r="B14" t="s">
        <v>424</v>
      </c>
      <c r="C14" t="s">
        <v>425</v>
      </c>
      <c r="D14" s="3">
        <v>62</v>
      </c>
      <c r="E14" s="3">
        <v>66.5</v>
      </c>
      <c r="F14">
        <v>63.5</v>
      </c>
      <c r="G14">
        <v>67.5</v>
      </c>
      <c r="H14">
        <v>65.5</v>
      </c>
      <c r="I14">
        <v>0</v>
      </c>
      <c r="M14">
        <f t="shared" si="0"/>
        <v>325</v>
      </c>
    </row>
    <row r="15" spans="1:13" x14ac:dyDescent="0.25">
      <c r="A15" t="s">
        <v>139</v>
      </c>
      <c r="B15" t="s">
        <v>527</v>
      </c>
      <c r="C15" t="s">
        <v>437</v>
      </c>
      <c r="F15">
        <v>67</v>
      </c>
      <c r="G15">
        <v>68.5</v>
      </c>
      <c r="H15">
        <v>69.5</v>
      </c>
      <c r="I15">
        <v>69</v>
      </c>
      <c r="M15">
        <f t="shared" si="0"/>
        <v>274</v>
      </c>
    </row>
    <row r="16" spans="1:13" x14ac:dyDescent="0.25">
      <c r="A16" t="s">
        <v>492</v>
      </c>
      <c r="B16" t="s">
        <v>493</v>
      </c>
      <c r="C16" t="s">
        <v>362</v>
      </c>
      <c r="D16" s="3">
        <v>58</v>
      </c>
      <c r="E16" s="3">
        <v>62.5</v>
      </c>
      <c r="F16">
        <v>68</v>
      </c>
      <c r="G16">
        <v>67.5</v>
      </c>
      <c r="H16">
        <v>0</v>
      </c>
      <c r="I16">
        <v>0</v>
      </c>
      <c r="M16">
        <f t="shared" si="0"/>
        <v>256</v>
      </c>
    </row>
    <row r="17" spans="1:13" x14ac:dyDescent="0.25">
      <c r="A17" t="s">
        <v>441</v>
      </c>
      <c r="B17" t="s">
        <v>140</v>
      </c>
      <c r="C17" t="s">
        <v>442</v>
      </c>
      <c r="D17" s="3">
        <v>66</v>
      </c>
      <c r="E17" s="3">
        <v>67</v>
      </c>
      <c r="H17">
        <v>68.5</v>
      </c>
      <c r="M17">
        <f t="shared" si="0"/>
        <v>201.5</v>
      </c>
    </row>
    <row r="18" spans="1:13" x14ac:dyDescent="0.25">
      <c r="A18" t="s">
        <v>58</v>
      </c>
      <c r="B18" t="s">
        <v>59</v>
      </c>
      <c r="C18" t="s">
        <v>60</v>
      </c>
      <c r="D18" s="3">
        <v>62</v>
      </c>
      <c r="E18" s="3" t="s">
        <v>445</v>
      </c>
      <c r="F18">
        <v>67</v>
      </c>
      <c r="H18">
        <v>72</v>
      </c>
      <c r="M18">
        <f t="shared" si="0"/>
        <v>201</v>
      </c>
    </row>
    <row r="19" spans="1:13" x14ac:dyDescent="0.25">
      <c r="A19" t="s">
        <v>430</v>
      </c>
      <c r="B19" t="s">
        <v>281</v>
      </c>
      <c r="C19" t="s">
        <v>391</v>
      </c>
      <c r="D19" s="3">
        <v>63.5</v>
      </c>
      <c r="E19" s="3">
        <v>68.5</v>
      </c>
      <c r="F19">
        <v>67</v>
      </c>
      <c r="M19">
        <f t="shared" si="0"/>
        <v>199</v>
      </c>
    </row>
    <row r="20" spans="1:13" x14ac:dyDescent="0.25">
      <c r="A20" t="s">
        <v>443</v>
      </c>
      <c r="B20" t="s">
        <v>444</v>
      </c>
      <c r="C20" t="s">
        <v>335</v>
      </c>
      <c r="F20">
        <v>66.5</v>
      </c>
      <c r="G20">
        <v>66.5</v>
      </c>
      <c r="H20">
        <v>66</v>
      </c>
      <c r="M20">
        <f t="shared" si="0"/>
        <v>199</v>
      </c>
    </row>
    <row r="21" spans="1:13" x14ac:dyDescent="0.25">
      <c r="A21" t="s">
        <v>421</v>
      </c>
      <c r="B21" t="s">
        <v>434</v>
      </c>
      <c r="C21" t="s">
        <v>435</v>
      </c>
      <c r="D21" s="3">
        <v>65</v>
      </c>
      <c r="E21" s="3">
        <v>0</v>
      </c>
      <c r="F21">
        <v>68.5</v>
      </c>
      <c r="G21">
        <v>62</v>
      </c>
      <c r="M21">
        <f t="shared" si="0"/>
        <v>195.5</v>
      </c>
    </row>
    <row r="22" spans="1:13" x14ac:dyDescent="0.25">
      <c r="A22" t="s">
        <v>449</v>
      </c>
      <c r="B22" t="s">
        <v>450</v>
      </c>
      <c r="C22" t="s">
        <v>389</v>
      </c>
      <c r="F22">
        <v>70</v>
      </c>
      <c r="G22">
        <v>70</v>
      </c>
      <c r="M22">
        <f t="shared" si="0"/>
        <v>140</v>
      </c>
    </row>
    <row r="23" spans="1:13" x14ac:dyDescent="0.25">
      <c r="A23" t="s">
        <v>55</v>
      </c>
      <c r="B23" t="s">
        <v>514</v>
      </c>
      <c r="C23" t="s">
        <v>515</v>
      </c>
      <c r="H23">
        <v>69.5</v>
      </c>
      <c r="I23">
        <v>66</v>
      </c>
      <c r="M23">
        <f t="shared" si="0"/>
        <v>135.5</v>
      </c>
    </row>
    <row r="24" spans="1:13" x14ac:dyDescent="0.25">
      <c r="A24" t="s">
        <v>438</v>
      </c>
      <c r="B24" t="s">
        <v>439</v>
      </c>
      <c r="C24" t="s">
        <v>440</v>
      </c>
      <c r="D24" s="3">
        <v>67.5</v>
      </c>
      <c r="E24" s="3">
        <v>67.5</v>
      </c>
      <c r="M24">
        <f t="shared" si="0"/>
        <v>135</v>
      </c>
    </row>
    <row r="25" spans="1:13" x14ac:dyDescent="0.25">
      <c r="A25" t="s">
        <v>34</v>
      </c>
      <c r="B25" t="s">
        <v>35</v>
      </c>
      <c r="C25" t="s">
        <v>36</v>
      </c>
      <c r="D25" s="3">
        <v>65</v>
      </c>
      <c r="F25">
        <v>69.5</v>
      </c>
      <c r="M25">
        <f t="shared" si="0"/>
        <v>134.5</v>
      </c>
    </row>
    <row r="26" spans="1:13" x14ac:dyDescent="0.25">
      <c r="A26" t="s">
        <v>457</v>
      </c>
      <c r="B26" t="s">
        <v>458</v>
      </c>
      <c r="C26" t="s">
        <v>459</v>
      </c>
      <c r="G26">
        <v>62.5</v>
      </c>
      <c r="H26">
        <v>67</v>
      </c>
      <c r="M26">
        <f t="shared" si="0"/>
        <v>129.5</v>
      </c>
    </row>
    <row r="27" spans="1:13" x14ac:dyDescent="0.25">
      <c r="A27" t="s">
        <v>263</v>
      </c>
      <c r="B27" t="s">
        <v>446</v>
      </c>
      <c r="C27" t="s">
        <v>352</v>
      </c>
      <c r="D27" s="3">
        <v>63.5</v>
      </c>
      <c r="E27" s="3">
        <v>64</v>
      </c>
      <c r="M27">
        <f t="shared" si="0"/>
        <v>127.5</v>
      </c>
    </row>
    <row r="28" spans="1:13" x14ac:dyDescent="0.25">
      <c r="A28" t="s">
        <v>111</v>
      </c>
      <c r="B28" t="s">
        <v>417</v>
      </c>
      <c r="C28" t="s">
        <v>405</v>
      </c>
      <c r="D28" s="3">
        <v>62.5</v>
      </c>
      <c r="E28" s="3">
        <v>65</v>
      </c>
      <c r="M28">
        <f t="shared" si="0"/>
        <v>127.5</v>
      </c>
    </row>
    <row r="29" spans="1:13" x14ac:dyDescent="0.25">
      <c r="A29" t="s">
        <v>460</v>
      </c>
      <c r="B29" t="s">
        <v>208</v>
      </c>
      <c r="C29" t="s">
        <v>410</v>
      </c>
      <c r="G29">
        <v>60</v>
      </c>
      <c r="H29">
        <v>66.5</v>
      </c>
      <c r="M29">
        <f t="shared" si="0"/>
        <v>126.5</v>
      </c>
    </row>
    <row r="30" spans="1:13" x14ac:dyDescent="0.25">
      <c r="A30" t="s">
        <v>447</v>
      </c>
      <c r="B30" t="s">
        <v>246</v>
      </c>
      <c r="C30" t="s">
        <v>448</v>
      </c>
      <c r="D30" s="3">
        <v>59</v>
      </c>
      <c r="E30" s="3">
        <v>62</v>
      </c>
      <c r="M30">
        <f t="shared" si="0"/>
        <v>121</v>
      </c>
    </row>
    <row r="31" spans="1:13" x14ac:dyDescent="0.25">
      <c r="A31" t="s">
        <v>96</v>
      </c>
      <c r="B31" t="s">
        <v>97</v>
      </c>
      <c r="C31" t="s">
        <v>98</v>
      </c>
      <c r="D31" s="3">
        <v>69</v>
      </c>
      <c r="M31">
        <f t="shared" si="0"/>
        <v>69</v>
      </c>
    </row>
    <row r="32" spans="1:13" x14ac:dyDescent="0.25">
      <c r="A32" t="s">
        <v>451</v>
      </c>
      <c r="B32" t="s">
        <v>452</v>
      </c>
      <c r="C32" t="s">
        <v>242</v>
      </c>
      <c r="G32">
        <v>68.5</v>
      </c>
      <c r="M32">
        <f t="shared" si="0"/>
        <v>68.5</v>
      </c>
    </row>
    <row r="33" spans="1:13" x14ac:dyDescent="0.25">
      <c r="A33" t="s">
        <v>55</v>
      </c>
      <c r="B33" t="s">
        <v>533</v>
      </c>
      <c r="C33" t="s">
        <v>57</v>
      </c>
      <c r="H33">
        <v>68.5</v>
      </c>
      <c r="M33">
        <f t="shared" si="0"/>
        <v>68.5</v>
      </c>
    </row>
    <row r="34" spans="1:13" x14ac:dyDescent="0.25">
      <c r="A34" t="s">
        <v>532</v>
      </c>
      <c r="B34" t="s">
        <v>528</v>
      </c>
      <c r="C34" t="s">
        <v>529</v>
      </c>
      <c r="I34">
        <v>68.5</v>
      </c>
      <c r="M34">
        <f t="shared" si="0"/>
        <v>68.5</v>
      </c>
    </row>
    <row r="35" spans="1:13" x14ac:dyDescent="0.25">
      <c r="A35" t="s">
        <v>453</v>
      </c>
      <c r="B35" t="s">
        <v>454</v>
      </c>
      <c r="C35" t="s">
        <v>341</v>
      </c>
      <c r="F35">
        <v>67.5</v>
      </c>
      <c r="M35">
        <f t="shared" si="0"/>
        <v>67.5</v>
      </c>
    </row>
    <row r="36" spans="1:13" x14ac:dyDescent="0.25">
      <c r="A36" t="s">
        <v>455</v>
      </c>
      <c r="B36" t="s">
        <v>456</v>
      </c>
      <c r="C36" t="s">
        <v>309</v>
      </c>
      <c r="D36" s="3">
        <v>0</v>
      </c>
      <c r="E36" s="3">
        <v>65</v>
      </c>
      <c r="M36">
        <f t="shared" si="0"/>
        <v>65</v>
      </c>
    </row>
  </sheetData>
  <sortState ref="A2:M36">
    <sortCondition descending="1" ref="M2:M3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A2" sqref="A2:M33"/>
    </sheetView>
  </sheetViews>
  <sheetFormatPr defaultRowHeight="15" x14ac:dyDescent="0.25"/>
  <cols>
    <col min="1" max="1" width="19.140625" customWidth="1"/>
    <col min="3" max="3" width="25.85546875" customWidth="1"/>
    <col min="4" max="5" width="9.140625" style="3"/>
  </cols>
  <sheetData>
    <row r="1" spans="1:13" x14ac:dyDescent="0.25">
      <c r="A1" t="s">
        <v>0</v>
      </c>
      <c r="B1" t="s">
        <v>1</v>
      </c>
      <c r="C1" t="s">
        <v>4</v>
      </c>
      <c r="D1" s="3" t="s">
        <v>265</v>
      </c>
      <c r="E1" s="3" t="s">
        <v>266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M1" t="s">
        <v>85</v>
      </c>
    </row>
    <row r="2" spans="1:13" x14ac:dyDescent="0.25">
      <c r="A2" s="1" t="s">
        <v>461</v>
      </c>
      <c r="B2" s="1" t="s">
        <v>140</v>
      </c>
      <c r="C2" s="1" t="s">
        <v>462</v>
      </c>
      <c r="D2" s="4">
        <v>67</v>
      </c>
      <c r="E2" s="4">
        <v>69</v>
      </c>
      <c r="F2" s="1">
        <v>69.5</v>
      </c>
      <c r="G2" s="1">
        <v>70</v>
      </c>
      <c r="H2" s="1">
        <v>71</v>
      </c>
      <c r="I2" s="1">
        <v>67.5</v>
      </c>
      <c r="J2" s="1"/>
      <c r="K2" s="1"/>
      <c r="L2" s="1"/>
      <c r="M2" s="1">
        <f t="shared" ref="M2:M33" si="0">SUM(D2:L2)</f>
        <v>414</v>
      </c>
    </row>
    <row r="3" spans="1:13" x14ac:dyDescent="0.25">
      <c r="A3" t="s">
        <v>105</v>
      </c>
      <c r="B3" t="s">
        <v>106</v>
      </c>
      <c r="C3" t="s">
        <v>107</v>
      </c>
      <c r="D3" s="3">
        <v>66</v>
      </c>
      <c r="E3" s="3">
        <v>68</v>
      </c>
      <c r="F3">
        <v>69</v>
      </c>
      <c r="G3">
        <v>68</v>
      </c>
      <c r="H3">
        <v>69</v>
      </c>
      <c r="I3">
        <v>70.5</v>
      </c>
      <c r="M3" s="1">
        <f t="shared" si="0"/>
        <v>410.5</v>
      </c>
    </row>
    <row r="4" spans="1:13" x14ac:dyDescent="0.25">
      <c r="A4" s="1" t="s">
        <v>130</v>
      </c>
      <c r="B4" s="1" t="s">
        <v>131</v>
      </c>
      <c r="C4" s="1" t="s">
        <v>132</v>
      </c>
      <c r="D4" s="4">
        <v>67.5</v>
      </c>
      <c r="E4" s="4">
        <v>66.5</v>
      </c>
      <c r="F4" s="1">
        <v>69</v>
      </c>
      <c r="G4" s="1">
        <v>66</v>
      </c>
      <c r="H4" s="1">
        <v>69.5</v>
      </c>
      <c r="I4" s="1">
        <v>69.5</v>
      </c>
      <c r="J4" s="1"/>
      <c r="K4" s="1"/>
      <c r="L4" s="1"/>
      <c r="M4" s="1">
        <f t="shared" si="0"/>
        <v>408</v>
      </c>
    </row>
    <row r="5" spans="1:13" s="1" customFormat="1" x14ac:dyDescent="0.25">
      <c r="A5" t="s">
        <v>155</v>
      </c>
      <c r="B5" t="s">
        <v>103</v>
      </c>
      <c r="C5" t="s">
        <v>156</v>
      </c>
      <c r="D5" s="3">
        <v>66.5</v>
      </c>
      <c r="E5" s="3">
        <v>65.5</v>
      </c>
      <c r="F5">
        <v>70.5</v>
      </c>
      <c r="G5">
        <v>68</v>
      </c>
      <c r="H5">
        <v>66.5</v>
      </c>
      <c r="I5">
        <v>69.5</v>
      </c>
      <c r="J5"/>
      <c r="K5"/>
      <c r="L5"/>
      <c r="M5" s="1">
        <f t="shared" si="0"/>
        <v>406.5</v>
      </c>
    </row>
    <row r="6" spans="1:13" s="1" customFormat="1" x14ac:dyDescent="0.25">
      <c r="A6" t="s">
        <v>108</v>
      </c>
      <c r="B6" t="s">
        <v>109</v>
      </c>
      <c r="C6" t="s">
        <v>151</v>
      </c>
      <c r="D6" s="3">
        <v>68.5</v>
      </c>
      <c r="E6" s="3">
        <v>66</v>
      </c>
      <c r="F6">
        <v>66.5</v>
      </c>
      <c r="G6">
        <v>63.5</v>
      </c>
      <c r="H6">
        <v>70</v>
      </c>
      <c r="I6">
        <v>71.5</v>
      </c>
      <c r="J6"/>
      <c r="K6"/>
      <c r="L6"/>
      <c r="M6">
        <f t="shared" si="0"/>
        <v>406</v>
      </c>
    </row>
    <row r="7" spans="1:13" x14ac:dyDescent="0.25">
      <c r="A7" t="s">
        <v>96</v>
      </c>
      <c r="B7" t="s">
        <v>97</v>
      </c>
      <c r="C7" t="s">
        <v>98</v>
      </c>
      <c r="D7" s="3">
        <v>67</v>
      </c>
      <c r="E7" s="3">
        <v>59</v>
      </c>
      <c r="F7">
        <v>71</v>
      </c>
      <c r="G7">
        <v>68.5</v>
      </c>
      <c r="H7">
        <v>70.5</v>
      </c>
      <c r="I7">
        <v>69.5</v>
      </c>
      <c r="M7" s="1">
        <f t="shared" si="0"/>
        <v>405.5</v>
      </c>
    </row>
    <row r="8" spans="1:13" s="1" customFormat="1" x14ac:dyDescent="0.25">
      <c r="A8" s="1" t="s">
        <v>463</v>
      </c>
      <c r="B8" s="1" t="s">
        <v>100</v>
      </c>
      <c r="C8" s="1" t="s">
        <v>101</v>
      </c>
      <c r="D8" s="4">
        <v>67</v>
      </c>
      <c r="E8" s="4">
        <v>63.5</v>
      </c>
      <c r="F8" s="1">
        <v>67.5</v>
      </c>
      <c r="G8" s="1">
        <v>70</v>
      </c>
      <c r="H8" s="1">
        <v>68</v>
      </c>
      <c r="I8" s="1">
        <v>66.5</v>
      </c>
      <c r="M8" s="1">
        <f t="shared" si="0"/>
        <v>402.5</v>
      </c>
    </row>
    <row r="9" spans="1:13" x14ac:dyDescent="0.25">
      <c r="A9" t="s">
        <v>142</v>
      </c>
      <c r="B9" t="s">
        <v>143</v>
      </c>
      <c r="C9" t="s">
        <v>464</v>
      </c>
      <c r="D9" s="3">
        <v>62.5</v>
      </c>
      <c r="E9" s="3">
        <v>66</v>
      </c>
      <c r="F9">
        <v>68.5</v>
      </c>
      <c r="G9">
        <v>69.5</v>
      </c>
      <c r="H9" s="1">
        <v>67</v>
      </c>
      <c r="I9" s="1">
        <v>69</v>
      </c>
      <c r="M9" s="1">
        <f t="shared" si="0"/>
        <v>402.5</v>
      </c>
    </row>
    <row r="10" spans="1:13" x14ac:dyDescent="0.25">
      <c r="A10" t="s">
        <v>178</v>
      </c>
      <c r="B10" t="s">
        <v>465</v>
      </c>
      <c r="C10" t="s">
        <v>534</v>
      </c>
      <c r="D10" s="3">
        <v>65.5</v>
      </c>
      <c r="E10" s="3">
        <v>64</v>
      </c>
      <c r="F10">
        <v>69</v>
      </c>
      <c r="G10">
        <v>65.5</v>
      </c>
      <c r="H10">
        <v>66.5</v>
      </c>
      <c r="I10">
        <v>68.5</v>
      </c>
      <c r="M10" s="1">
        <f t="shared" si="0"/>
        <v>399</v>
      </c>
    </row>
    <row r="11" spans="1:13" x14ac:dyDescent="0.25">
      <c r="A11" t="s">
        <v>8</v>
      </c>
      <c r="B11" t="s">
        <v>114</v>
      </c>
      <c r="C11" t="s">
        <v>145</v>
      </c>
      <c r="D11" s="3">
        <v>65</v>
      </c>
      <c r="E11" s="3">
        <v>68</v>
      </c>
      <c r="F11">
        <v>69</v>
      </c>
      <c r="G11">
        <v>67</v>
      </c>
      <c r="H11" s="1">
        <v>0</v>
      </c>
      <c r="I11" s="1">
        <v>68.5</v>
      </c>
      <c r="M11" s="1">
        <f t="shared" si="0"/>
        <v>337.5</v>
      </c>
    </row>
    <row r="12" spans="1:13" x14ac:dyDescent="0.25">
      <c r="A12" t="s">
        <v>111</v>
      </c>
      <c r="B12" t="s">
        <v>112</v>
      </c>
      <c r="C12" t="s">
        <v>113</v>
      </c>
      <c r="D12" s="3">
        <v>64</v>
      </c>
      <c r="E12" s="3">
        <v>69</v>
      </c>
      <c r="G12">
        <v>66.5</v>
      </c>
      <c r="H12">
        <v>69</v>
      </c>
      <c r="I12">
        <v>68</v>
      </c>
      <c r="M12" s="1">
        <f t="shared" si="0"/>
        <v>336.5</v>
      </c>
    </row>
    <row r="13" spans="1:13" x14ac:dyDescent="0.25">
      <c r="A13" t="s">
        <v>180</v>
      </c>
      <c r="B13" t="s">
        <v>119</v>
      </c>
      <c r="C13" t="s">
        <v>120</v>
      </c>
      <c r="D13" s="3">
        <v>64</v>
      </c>
      <c r="F13">
        <v>67.5</v>
      </c>
      <c r="G13">
        <v>68.5</v>
      </c>
      <c r="H13">
        <v>67</v>
      </c>
      <c r="I13">
        <v>67.5</v>
      </c>
      <c r="M13" s="1">
        <f t="shared" si="0"/>
        <v>334.5</v>
      </c>
    </row>
    <row r="14" spans="1:13" x14ac:dyDescent="0.25">
      <c r="A14" t="s">
        <v>128</v>
      </c>
      <c r="B14" t="s">
        <v>129</v>
      </c>
      <c r="C14" t="s">
        <v>20</v>
      </c>
      <c r="D14" s="3">
        <v>66</v>
      </c>
      <c r="E14" s="3">
        <v>67</v>
      </c>
      <c r="F14">
        <v>64</v>
      </c>
      <c r="G14">
        <v>65</v>
      </c>
      <c r="H14">
        <v>0</v>
      </c>
      <c r="I14">
        <v>69.5</v>
      </c>
      <c r="M14" s="1">
        <f t="shared" si="0"/>
        <v>331.5</v>
      </c>
    </row>
    <row r="15" spans="1:13" x14ac:dyDescent="0.25">
      <c r="A15" t="s">
        <v>90</v>
      </c>
      <c r="B15" t="s">
        <v>122</v>
      </c>
      <c r="C15" t="s">
        <v>89</v>
      </c>
      <c r="F15">
        <v>67.5</v>
      </c>
      <c r="G15">
        <v>68.5</v>
      </c>
      <c r="H15">
        <v>70</v>
      </c>
      <c r="I15">
        <v>69.5</v>
      </c>
      <c r="M15" s="1">
        <f t="shared" si="0"/>
        <v>275.5</v>
      </c>
    </row>
    <row r="16" spans="1:13" x14ac:dyDescent="0.25">
      <c r="A16" t="s">
        <v>146</v>
      </c>
      <c r="B16" t="s">
        <v>468</v>
      </c>
      <c r="C16" t="s">
        <v>148</v>
      </c>
      <c r="D16" s="3">
        <v>63</v>
      </c>
      <c r="E16" s="3">
        <v>64</v>
      </c>
      <c r="F16">
        <v>66.5</v>
      </c>
      <c r="G16">
        <v>67.5</v>
      </c>
      <c r="M16" s="1">
        <f t="shared" si="0"/>
        <v>261</v>
      </c>
    </row>
    <row r="17" spans="1:13" x14ac:dyDescent="0.25">
      <c r="A17" t="s">
        <v>466</v>
      </c>
      <c r="B17" t="s">
        <v>116</v>
      </c>
      <c r="C17" t="s">
        <v>467</v>
      </c>
      <c r="D17" s="3">
        <v>62.5</v>
      </c>
      <c r="E17" s="3">
        <v>59.5</v>
      </c>
      <c r="F17">
        <v>67</v>
      </c>
      <c r="G17">
        <v>64.5</v>
      </c>
      <c r="M17" s="1">
        <f t="shared" si="0"/>
        <v>253.5</v>
      </c>
    </row>
    <row r="18" spans="1:13" x14ac:dyDescent="0.25">
      <c r="A18" t="s">
        <v>93</v>
      </c>
      <c r="B18" t="s">
        <v>94</v>
      </c>
      <c r="C18" t="s">
        <v>95</v>
      </c>
      <c r="D18" s="3">
        <v>69</v>
      </c>
      <c r="E18" s="3">
        <v>70</v>
      </c>
      <c r="F18">
        <v>70.5</v>
      </c>
      <c r="M18">
        <f t="shared" si="0"/>
        <v>209.5</v>
      </c>
    </row>
    <row r="19" spans="1:13" x14ac:dyDescent="0.25">
      <c r="A19" t="s">
        <v>152</v>
      </c>
      <c r="B19" t="s">
        <v>153</v>
      </c>
      <c r="C19" t="s">
        <v>154</v>
      </c>
      <c r="D19" s="3">
        <v>68.5</v>
      </c>
      <c r="G19">
        <v>62</v>
      </c>
      <c r="I19">
        <v>66.5</v>
      </c>
      <c r="M19">
        <f t="shared" si="0"/>
        <v>197</v>
      </c>
    </row>
    <row r="20" spans="1:13" x14ac:dyDescent="0.25">
      <c r="A20" t="s">
        <v>170</v>
      </c>
      <c r="B20" t="s">
        <v>517</v>
      </c>
      <c r="C20" t="s">
        <v>124</v>
      </c>
      <c r="F20">
        <v>69.5</v>
      </c>
      <c r="I20">
        <v>69.5</v>
      </c>
      <c r="M20" s="1">
        <f t="shared" si="0"/>
        <v>139</v>
      </c>
    </row>
    <row r="21" spans="1:13" x14ac:dyDescent="0.25">
      <c r="A21" t="s">
        <v>469</v>
      </c>
      <c r="B21" t="s">
        <v>470</v>
      </c>
      <c r="C21" t="s">
        <v>471</v>
      </c>
      <c r="F21">
        <v>69</v>
      </c>
      <c r="H21">
        <v>70</v>
      </c>
      <c r="M21" s="1">
        <f t="shared" si="0"/>
        <v>139</v>
      </c>
    </row>
    <row r="22" spans="1:13" x14ac:dyDescent="0.25">
      <c r="A22" t="s">
        <v>136</v>
      </c>
      <c r="B22" t="s">
        <v>137</v>
      </c>
      <c r="C22" t="s">
        <v>138</v>
      </c>
      <c r="G22">
        <v>68</v>
      </c>
      <c r="I22">
        <v>69.5</v>
      </c>
      <c r="M22" s="1">
        <f t="shared" si="0"/>
        <v>137.5</v>
      </c>
    </row>
    <row r="23" spans="1:13" x14ac:dyDescent="0.25">
      <c r="A23" t="s">
        <v>14</v>
      </c>
      <c r="B23" t="s">
        <v>158</v>
      </c>
      <c r="C23" t="s">
        <v>159</v>
      </c>
      <c r="F23">
        <v>69.5</v>
      </c>
      <c r="G23">
        <v>66</v>
      </c>
      <c r="M23" s="1">
        <f t="shared" si="0"/>
        <v>135.5</v>
      </c>
    </row>
    <row r="24" spans="1:13" x14ac:dyDescent="0.25">
      <c r="A24" t="s">
        <v>55</v>
      </c>
      <c r="B24" t="s">
        <v>514</v>
      </c>
      <c r="C24" t="s">
        <v>515</v>
      </c>
      <c r="H24">
        <v>0</v>
      </c>
      <c r="I24">
        <v>71.5</v>
      </c>
      <c r="M24" s="1">
        <f t="shared" si="0"/>
        <v>71.5</v>
      </c>
    </row>
    <row r="25" spans="1:13" x14ac:dyDescent="0.25">
      <c r="A25" t="s">
        <v>236</v>
      </c>
      <c r="B25" t="s">
        <v>112</v>
      </c>
      <c r="C25" t="s">
        <v>237</v>
      </c>
      <c r="I25">
        <v>70.5</v>
      </c>
      <c r="M25" s="1">
        <f t="shared" si="0"/>
        <v>70.5</v>
      </c>
    </row>
    <row r="26" spans="1:13" x14ac:dyDescent="0.25">
      <c r="A26" t="s">
        <v>535</v>
      </c>
      <c r="B26" t="s">
        <v>536</v>
      </c>
      <c r="C26" t="s">
        <v>537</v>
      </c>
      <c r="H26">
        <v>70</v>
      </c>
      <c r="M26" s="1">
        <f t="shared" si="0"/>
        <v>70</v>
      </c>
    </row>
    <row r="27" spans="1:13" x14ac:dyDescent="0.25">
      <c r="A27" t="s">
        <v>472</v>
      </c>
      <c r="B27" t="s">
        <v>278</v>
      </c>
      <c r="C27" t="s">
        <v>473</v>
      </c>
      <c r="D27" s="3">
        <v>64.5</v>
      </c>
      <c r="M27" s="1">
        <f t="shared" si="0"/>
        <v>64.5</v>
      </c>
    </row>
    <row r="28" spans="1:13" x14ac:dyDescent="0.25">
      <c r="A28" t="s">
        <v>474</v>
      </c>
      <c r="B28" t="s">
        <v>475</v>
      </c>
      <c r="C28" t="s">
        <v>476</v>
      </c>
      <c r="D28" s="3">
        <v>64.5</v>
      </c>
      <c r="M28" s="1">
        <f t="shared" si="0"/>
        <v>64.5</v>
      </c>
    </row>
    <row r="29" spans="1:13" x14ac:dyDescent="0.25">
      <c r="A29" t="s">
        <v>532</v>
      </c>
      <c r="B29" t="s">
        <v>538</v>
      </c>
      <c r="C29" t="s">
        <v>539</v>
      </c>
      <c r="I29">
        <v>64.5</v>
      </c>
      <c r="M29" s="1">
        <f t="shared" si="0"/>
        <v>64.5</v>
      </c>
    </row>
    <row r="30" spans="1:13" x14ac:dyDescent="0.25">
      <c r="A30" t="s">
        <v>477</v>
      </c>
      <c r="B30" t="s">
        <v>478</v>
      </c>
      <c r="C30" t="s">
        <v>479</v>
      </c>
      <c r="D30" s="3">
        <v>63.5</v>
      </c>
      <c r="M30" s="1">
        <f t="shared" si="0"/>
        <v>63.5</v>
      </c>
    </row>
    <row r="31" spans="1:13" x14ac:dyDescent="0.25">
      <c r="A31" t="s">
        <v>180</v>
      </c>
      <c r="B31" t="s">
        <v>119</v>
      </c>
      <c r="C31" t="s">
        <v>531</v>
      </c>
      <c r="I31">
        <v>62.5</v>
      </c>
      <c r="M31" s="1">
        <f t="shared" si="0"/>
        <v>62.5</v>
      </c>
    </row>
    <row r="32" spans="1:13" x14ac:dyDescent="0.25">
      <c r="A32" t="s">
        <v>540</v>
      </c>
      <c r="B32" t="s">
        <v>541</v>
      </c>
      <c r="C32" t="s">
        <v>542</v>
      </c>
      <c r="H32">
        <v>62</v>
      </c>
      <c r="M32" s="1">
        <f t="shared" si="0"/>
        <v>62</v>
      </c>
    </row>
    <row r="33" spans="1:13" x14ac:dyDescent="0.25">
      <c r="A33" t="s">
        <v>431</v>
      </c>
      <c r="B33" t="s">
        <v>432</v>
      </c>
      <c r="C33" t="s">
        <v>480</v>
      </c>
      <c r="E33" s="3">
        <v>58</v>
      </c>
      <c r="M33" s="1">
        <f t="shared" si="0"/>
        <v>58</v>
      </c>
    </row>
  </sheetData>
  <sortState ref="A2:M33">
    <sortCondition descending="1" ref="M2:M33"/>
  </sortState>
  <pageMargins left="0.7" right="0.7" top="0.75" bottom="0.75" header="0.3" footer="0.3"/>
  <pageSetup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E7" sqref="E7"/>
    </sheetView>
  </sheetViews>
  <sheetFormatPr defaultRowHeight="15" x14ac:dyDescent="0.25"/>
  <cols>
    <col min="1" max="1" width="13.85546875" customWidth="1"/>
    <col min="2" max="2" width="14.85546875" customWidth="1"/>
    <col min="3" max="3" width="20.28515625" customWidth="1"/>
    <col min="6" max="6" width="11.28515625" customWidth="1"/>
    <col min="7" max="7" width="10" customWidth="1"/>
    <col min="10" max="10" width="11.7109375" customWidth="1"/>
    <col min="11" max="11" width="12" customWidth="1"/>
  </cols>
  <sheetData>
    <row r="1" spans="1:13" x14ac:dyDescent="0.25">
      <c r="A1" t="s">
        <v>0</v>
      </c>
      <c r="B1" t="s">
        <v>1</v>
      </c>
      <c r="C1" t="s">
        <v>4</v>
      </c>
      <c r="D1" t="s">
        <v>265</v>
      </c>
      <c r="E1" t="s">
        <v>266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M1" t="s">
        <v>85</v>
      </c>
    </row>
    <row r="2" spans="1:13" x14ac:dyDescent="0.25">
      <c r="A2" t="s">
        <v>31</v>
      </c>
      <c r="B2" t="s">
        <v>32</v>
      </c>
      <c r="C2" t="s">
        <v>481</v>
      </c>
      <c r="D2">
        <v>62.5</v>
      </c>
      <c r="E2">
        <v>68.5</v>
      </c>
      <c r="F2">
        <v>69</v>
      </c>
      <c r="G2">
        <v>66</v>
      </c>
      <c r="H2">
        <v>70</v>
      </c>
      <c r="I2">
        <v>65</v>
      </c>
      <c r="M2">
        <f t="shared" ref="M2:M10" si="0">SUM(D2:L2)</f>
        <v>401</v>
      </c>
    </row>
    <row r="3" spans="1:13" x14ac:dyDescent="0.25">
      <c r="A3" t="s">
        <v>11</v>
      </c>
      <c r="B3" t="s">
        <v>37</v>
      </c>
      <c r="C3" t="s">
        <v>38</v>
      </c>
      <c r="D3">
        <v>58</v>
      </c>
      <c r="E3">
        <v>64.5</v>
      </c>
      <c r="F3">
        <v>64.5</v>
      </c>
      <c r="G3">
        <v>66</v>
      </c>
      <c r="H3">
        <v>64</v>
      </c>
      <c r="I3">
        <v>67.5</v>
      </c>
      <c r="M3">
        <f t="shared" si="0"/>
        <v>384.5</v>
      </c>
    </row>
    <row r="4" spans="1:13" x14ac:dyDescent="0.25">
      <c r="A4" t="s">
        <v>25</v>
      </c>
      <c r="B4" t="s">
        <v>26</v>
      </c>
      <c r="C4" t="s">
        <v>27</v>
      </c>
      <c r="D4">
        <v>65.5</v>
      </c>
      <c r="E4">
        <v>0</v>
      </c>
      <c r="F4">
        <v>67</v>
      </c>
      <c r="G4">
        <v>67.5</v>
      </c>
      <c r="H4">
        <v>70.5</v>
      </c>
      <c r="I4">
        <v>69.5</v>
      </c>
      <c r="M4">
        <f t="shared" si="0"/>
        <v>340</v>
      </c>
    </row>
    <row r="5" spans="1:13" x14ac:dyDescent="0.25">
      <c r="A5" t="s">
        <v>34</v>
      </c>
      <c r="B5" t="s">
        <v>35</v>
      </c>
      <c r="C5" t="s">
        <v>36</v>
      </c>
      <c r="D5">
        <v>59.5</v>
      </c>
      <c r="E5">
        <v>0</v>
      </c>
      <c r="F5">
        <v>68</v>
      </c>
      <c r="G5">
        <v>67</v>
      </c>
      <c r="H5">
        <v>70.5</v>
      </c>
      <c r="I5">
        <v>68.5</v>
      </c>
      <c r="M5">
        <f t="shared" si="0"/>
        <v>333.5</v>
      </c>
    </row>
    <row r="6" spans="1:13" x14ac:dyDescent="0.25">
      <c r="A6" t="s">
        <v>28</v>
      </c>
      <c r="B6" t="s">
        <v>29</v>
      </c>
      <c r="C6" t="s">
        <v>30</v>
      </c>
      <c r="D6">
        <v>64.5</v>
      </c>
      <c r="E6">
        <v>66</v>
      </c>
      <c r="F6">
        <v>0</v>
      </c>
      <c r="G6">
        <v>66.5</v>
      </c>
      <c r="H6">
        <v>60.5</v>
      </c>
      <c r="I6">
        <v>67.5</v>
      </c>
      <c r="M6">
        <f t="shared" si="0"/>
        <v>325</v>
      </c>
    </row>
    <row r="7" spans="1:13" x14ac:dyDescent="0.25">
      <c r="A7" t="s">
        <v>8</v>
      </c>
      <c r="B7" t="s">
        <v>482</v>
      </c>
      <c r="C7" t="s">
        <v>66</v>
      </c>
      <c r="D7" t="s">
        <v>445</v>
      </c>
      <c r="E7" t="s">
        <v>445</v>
      </c>
      <c r="F7">
        <v>62</v>
      </c>
      <c r="G7">
        <v>66.5</v>
      </c>
      <c r="H7">
        <v>68</v>
      </c>
      <c r="I7">
        <v>62</v>
      </c>
      <c r="M7">
        <f t="shared" si="0"/>
        <v>258.5</v>
      </c>
    </row>
    <row r="8" spans="1:13" x14ac:dyDescent="0.25">
      <c r="A8" t="s">
        <v>42</v>
      </c>
      <c r="B8" t="s">
        <v>43</v>
      </c>
      <c r="C8" t="s">
        <v>483</v>
      </c>
      <c r="D8">
        <v>0</v>
      </c>
      <c r="E8">
        <v>50</v>
      </c>
      <c r="F8">
        <v>60.5</v>
      </c>
      <c r="G8">
        <v>0</v>
      </c>
      <c r="H8">
        <v>67</v>
      </c>
      <c r="I8">
        <v>68.5</v>
      </c>
      <c r="M8">
        <f t="shared" si="0"/>
        <v>246</v>
      </c>
    </row>
    <row r="9" spans="1:13" x14ac:dyDescent="0.25">
      <c r="A9" t="s">
        <v>39</v>
      </c>
      <c r="B9" t="s">
        <v>40</v>
      </c>
      <c r="C9" t="s">
        <v>358</v>
      </c>
      <c r="D9">
        <v>56</v>
      </c>
      <c r="E9">
        <v>63</v>
      </c>
      <c r="G9">
        <v>67</v>
      </c>
      <c r="M9">
        <f t="shared" si="0"/>
        <v>186</v>
      </c>
    </row>
    <row r="10" spans="1:13" x14ac:dyDescent="0.25">
      <c r="A10" t="s">
        <v>22</v>
      </c>
      <c r="B10" t="s">
        <v>23</v>
      </c>
      <c r="C10" t="s">
        <v>24</v>
      </c>
      <c r="D10">
        <v>68.5</v>
      </c>
      <c r="E10">
        <v>68</v>
      </c>
      <c r="M10">
        <f t="shared" si="0"/>
        <v>136.5</v>
      </c>
    </row>
  </sheetData>
  <sortState ref="A2:M10">
    <sortCondition descending="1" ref="M2:M10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2" sqref="A2:M18"/>
    </sheetView>
  </sheetViews>
  <sheetFormatPr defaultRowHeight="15" x14ac:dyDescent="0.25"/>
  <cols>
    <col min="1" max="1" width="18.5703125" style="1" customWidth="1"/>
    <col min="2" max="2" width="14.140625" style="1" customWidth="1"/>
    <col min="3" max="3" width="20.5703125" style="1" customWidth="1"/>
    <col min="4" max="9" width="9.140625" style="1"/>
    <col min="10" max="10" width="13" style="1" customWidth="1"/>
    <col min="11" max="11" width="11.42578125" style="1" customWidth="1"/>
    <col min="12" max="16384" width="9.140625" style="1"/>
  </cols>
  <sheetData>
    <row r="1" spans="1:13" x14ac:dyDescent="0.25">
      <c r="A1" s="1" t="s">
        <v>0</v>
      </c>
      <c r="B1" s="1" t="s">
        <v>1</v>
      </c>
      <c r="C1" s="1" t="s">
        <v>4</v>
      </c>
      <c r="D1" s="1" t="s">
        <v>265</v>
      </c>
      <c r="E1" s="1" t="s">
        <v>266</v>
      </c>
      <c r="F1" s="1" t="s">
        <v>484</v>
      </c>
      <c r="G1" s="1" t="s">
        <v>485</v>
      </c>
      <c r="H1" s="1" t="s">
        <v>413</v>
      </c>
      <c r="I1" s="1" t="s">
        <v>414</v>
      </c>
      <c r="J1" s="1" t="s">
        <v>415</v>
      </c>
      <c r="K1" s="1" t="s">
        <v>416</v>
      </c>
      <c r="M1" s="1" t="s">
        <v>85</v>
      </c>
    </row>
    <row r="2" spans="1:13" x14ac:dyDescent="0.25">
      <c r="A2" s="1" t="s">
        <v>47</v>
      </c>
      <c r="B2" s="1" t="s">
        <v>48</v>
      </c>
      <c r="C2" s="1" t="s">
        <v>486</v>
      </c>
      <c r="D2" s="1">
        <v>68.5</v>
      </c>
      <c r="E2" s="1">
        <v>66</v>
      </c>
      <c r="F2" s="1">
        <v>69</v>
      </c>
      <c r="G2" s="1">
        <v>70</v>
      </c>
      <c r="H2" s="1">
        <v>69</v>
      </c>
      <c r="I2" s="1">
        <v>70</v>
      </c>
      <c r="M2" s="1">
        <f t="shared" ref="M2:M18" si="0">SUM(D2:L2)</f>
        <v>412.5</v>
      </c>
    </row>
    <row r="3" spans="1:13" x14ac:dyDescent="0.25">
      <c r="A3" s="1" t="s">
        <v>28</v>
      </c>
      <c r="B3" s="1" t="s">
        <v>50</v>
      </c>
      <c r="C3" s="1" t="s">
        <v>51</v>
      </c>
      <c r="D3" s="1">
        <v>67.5</v>
      </c>
      <c r="E3" s="1">
        <v>64</v>
      </c>
      <c r="F3" s="1">
        <v>69</v>
      </c>
      <c r="G3" s="1">
        <v>68.5</v>
      </c>
      <c r="H3" s="1">
        <v>71</v>
      </c>
      <c r="I3" s="1">
        <v>70.5</v>
      </c>
      <c r="M3" s="1">
        <f t="shared" si="0"/>
        <v>410.5</v>
      </c>
    </row>
    <row r="4" spans="1:13" x14ac:dyDescent="0.25">
      <c r="A4" s="1" t="s">
        <v>25</v>
      </c>
      <c r="B4" s="1" t="s">
        <v>64</v>
      </c>
      <c r="C4" s="1" t="s">
        <v>87</v>
      </c>
      <c r="D4" s="1">
        <v>64</v>
      </c>
      <c r="E4" s="1">
        <v>68</v>
      </c>
      <c r="F4" s="1">
        <v>66</v>
      </c>
      <c r="G4" s="1">
        <v>68.5</v>
      </c>
      <c r="H4" s="1">
        <v>71.5</v>
      </c>
      <c r="I4" s="1">
        <v>68.5</v>
      </c>
      <c r="M4" s="1">
        <f t="shared" si="0"/>
        <v>406.5</v>
      </c>
    </row>
    <row r="5" spans="1:13" x14ac:dyDescent="0.25">
      <c r="A5" s="1" t="s">
        <v>52</v>
      </c>
      <c r="B5" s="1" t="s">
        <v>53</v>
      </c>
      <c r="C5" s="1" t="s">
        <v>382</v>
      </c>
      <c r="D5" s="1">
        <v>67</v>
      </c>
      <c r="E5" s="1">
        <v>68</v>
      </c>
      <c r="F5" s="1">
        <v>66</v>
      </c>
      <c r="G5" s="1">
        <v>66.5</v>
      </c>
      <c r="H5" s="1">
        <v>0</v>
      </c>
      <c r="I5" s="1">
        <v>65</v>
      </c>
      <c r="M5" s="1">
        <f t="shared" si="0"/>
        <v>332.5</v>
      </c>
    </row>
    <row r="6" spans="1:13" x14ac:dyDescent="0.25">
      <c r="A6" s="1" t="s">
        <v>488</v>
      </c>
      <c r="B6" s="1" t="s">
        <v>56</v>
      </c>
      <c r="C6" s="1" t="s">
        <v>57</v>
      </c>
      <c r="D6" s="1">
        <v>67</v>
      </c>
      <c r="E6" s="1">
        <v>69</v>
      </c>
      <c r="F6" s="1" t="s">
        <v>445</v>
      </c>
      <c r="G6" s="1" t="s">
        <v>445</v>
      </c>
      <c r="H6" s="1">
        <v>70.5</v>
      </c>
      <c r="I6" s="1">
        <v>69</v>
      </c>
      <c r="M6" s="1">
        <f t="shared" si="0"/>
        <v>275.5</v>
      </c>
    </row>
    <row r="7" spans="1:13" x14ac:dyDescent="0.25">
      <c r="A7" s="1" t="s">
        <v>78</v>
      </c>
      <c r="B7" s="1" t="s">
        <v>79</v>
      </c>
      <c r="C7" s="1" t="s">
        <v>80</v>
      </c>
      <c r="F7" s="1">
        <v>66.5</v>
      </c>
      <c r="G7" s="1">
        <v>68</v>
      </c>
      <c r="H7" s="1">
        <v>69</v>
      </c>
      <c r="I7" s="1">
        <v>69.5</v>
      </c>
      <c r="M7" s="1">
        <f t="shared" si="0"/>
        <v>273</v>
      </c>
    </row>
    <row r="8" spans="1:13" x14ac:dyDescent="0.25">
      <c r="A8" s="1" t="s">
        <v>58</v>
      </c>
      <c r="B8" s="1" t="s">
        <v>59</v>
      </c>
      <c r="C8" s="1" t="s">
        <v>60</v>
      </c>
      <c r="D8" s="1" t="s">
        <v>91</v>
      </c>
      <c r="E8" s="1" t="s">
        <v>91</v>
      </c>
      <c r="F8" s="1">
        <v>69.5</v>
      </c>
      <c r="G8" s="1">
        <v>67</v>
      </c>
      <c r="H8" s="1">
        <v>66.5</v>
      </c>
      <c r="I8" s="1">
        <v>69.5</v>
      </c>
      <c r="M8" s="1">
        <f t="shared" si="0"/>
        <v>272.5</v>
      </c>
    </row>
    <row r="9" spans="1:13" x14ac:dyDescent="0.25">
      <c r="A9" s="1" t="s">
        <v>90</v>
      </c>
      <c r="B9" s="1" t="s">
        <v>122</v>
      </c>
      <c r="C9" s="1" t="s">
        <v>89</v>
      </c>
      <c r="F9" s="1">
        <v>62</v>
      </c>
      <c r="G9" s="1">
        <v>67</v>
      </c>
      <c r="H9" s="1">
        <v>69.5</v>
      </c>
      <c r="I9" s="1">
        <v>69</v>
      </c>
      <c r="M9" s="1">
        <f t="shared" si="0"/>
        <v>267.5</v>
      </c>
    </row>
    <row r="10" spans="1:13" x14ac:dyDescent="0.25">
      <c r="A10" s="1" t="s">
        <v>73</v>
      </c>
      <c r="B10" s="1" t="s">
        <v>74</v>
      </c>
      <c r="C10" s="1" t="s">
        <v>75</v>
      </c>
      <c r="D10" s="1">
        <v>0</v>
      </c>
      <c r="E10" s="1">
        <v>69.5</v>
      </c>
      <c r="F10" s="1">
        <v>69</v>
      </c>
      <c r="G10" s="1">
        <v>69</v>
      </c>
      <c r="M10" s="1">
        <f t="shared" si="0"/>
        <v>207.5</v>
      </c>
    </row>
    <row r="11" spans="1:13" x14ac:dyDescent="0.25">
      <c r="A11" s="1" t="s">
        <v>31</v>
      </c>
      <c r="B11" s="1" t="s">
        <v>487</v>
      </c>
      <c r="C11" s="1" t="s">
        <v>77</v>
      </c>
      <c r="D11" s="1">
        <v>0</v>
      </c>
      <c r="E11" s="1">
        <v>62.5</v>
      </c>
      <c r="F11" s="1">
        <v>66.5</v>
      </c>
      <c r="G11" s="1">
        <v>62.5</v>
      </c>
      <c r="H11" s="1" t="s">
        <v>445</v>
      </c>
      <c r="I11" s="1" t="s">
        <v>445</v>
      </c>
      <c r="M11" s="1">
        <f t="shared" si="0"/>
        <v>191.5</v>
      </c>
    </row>
    <row r="12" spans="1:13" x14ac:dyDescent="0.25">
      <c r="A12" s="1" t="s">
        <v>68</v>
      </c>
      <c r="B12" s="1" t="s">
        <v>69</v>
      </c>
      <c r="C12" s="1" t="s">
        <v>70</v>
      </c>
      <c r="F12" s="1">
        <v>72</v>
      </c>
      <c r="G12" s="1">
        <v>67</v>
      </c>
      <c r="H12" s="1">
        <v>0</v>
      </c>
      <c r="I12" s="1">
        <v>0</v>
      </c>
      <c r="M12" s="1">
        <f t="shared" si="0"/>
        <v>139</v>
      </c>
    </row>
    <row r="13" spans="1:13" x14ac:dyDescent="0.25">
      <c r="A13" s="1" t="s">
        <v>71</v>
      </c>
      <c r="B13" s="1" t="s">
        <v>281</v>
      </c>
      <c r="C13" s="1" t="s">
        <v>72</v>
      </c>
      <c r="F13" s="1">
        <v>70.5</v>
      </c>
      <c r="G13" s="1">
        <v>68</v>
      </c>
      <c r="M13" s="1">
        <f t="shared" si="0"/>
        <v>138.5</v>
      </c>
    </row>
    <row r="14" spans="1:13" x14ac:dyDescent="0.25">
      <c r="A14" s="1" t="s">
        <v>31</v>
      </c>
      <c r="B14" s="1" t="s">
        <v>76</v>
      </c>
      <c r="C14" s="1" t="s">
        <v>523</v>
      </c>
      <c r="H14" s="1">
        <v>69</v>
      </c>
      <c r="I14" s="1">
        <v>69</v>
      </c>
      <c r="M14" s="1">
        <f t="shared" si="0"/>
        <v>138</v>
      </c>
    </row>
    <row r="15" spans="1:13" x14ac:dyDescent="0.25">
      <c r="A15" s="1" t="s">
        <v>61</v>
      </c>
      <c r="B15" s="1" t="s">
        <v>62</v>
      </c>
      <c r="C15" s="1" t="s">
        <v>63</v>
      </c>
      <c r="D15" s="1">
        <v>64</v>
      </c>
      <c r="E15" s="1">
        <v>68.5</v>
      </c>
      <c r="F15" s="1" t="s">
        <v>445</v>
      </c>
      <c r="G15" s="1" t="s">
        <v>445</v>
      </c>
      <c r="H15" s="1" t="s">
        <v>445</v>
      </c>
      <c r="I15" s="1" t="s">
        <v>445</v>
      </c>
      <c r="M15" s="1">
        <f t="shared" si="0"/>
        <v>132.5</v>
      </c>
    </row>
    <row r="16" spans="1:13" x14ac:dyDescent="0.25">
      <c r="A16" s="1" t="s">
        <v>44</v>
      </c>
      <c r="B16" s="1" t="s">
        <v>489</v>
      </c>
      <c r="C16" s="1" t="s">
        <v>46</v>
      </c>
      <c r="D16" s="1">
        <v>69</v>
      </c>
      <c r="E16" s="1">
        <v>62.5</v>
      </c>
      <c r="M16" s="1">
        <f t="shared" si="0"/>
        <v>131.5</v>
      </c>
    </row>
    <row r="17" spans="1:13" x14ac:dyDescent="0.25">
      <c r="A17" s="1" t="s">
        <v>61</v>
      </c>
      <c r="B17" s="1" t="s">
        <v>131</v>
      </c>
      <c r="C17" s="1" t="s">
        <v>63</v>
      </c>
      <c r="D17" s="1" t="s">
        <v>445</v>
      </c>
      <c r="E17" s="1" t="s">
        <v>445</v>
      </c>
      <c r="F17" s="1" t="s">
        <v>445</v>
      </c>
      <c r="G17" s="1" t="s">
        <v>91</v>
      </c>
      <c r="H17" s="1">
        <v>63</v>
      </c>
      <c r="I17" s="1">
        <v>68</v>
      </c>
      <c r="M17" s="1">
        <f t="shared" si="0"/>
        <v>131</v>
      </c>
    </row>
    <row r="18" spans="1:13" x14ac:dyDescent="0.25">
      <c r="A18" s="1" t="s">
        <v>44</v>
      </c>
      <c r="B18" s="1" t="s">
        <v>45</v>
      </c>
      <c r="C18" s="1" t="s">
        <v>253</v>
      </c>
      <c r="I18" s="1">
        <v>71.5</v>
      </c>
      <c r="M18" s="1">
        <f t="shared" si="0"/>
        <v>71.5</v>
      </c>
    </row>
  </sheetData>
  <sortState ref="A2:M18">
    <sortCondition descending="1" ref="M2:M18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1" sqref="M1"/>
    </sheetView>
  </sheetViews>
  <sheetFormatPr defaultRowHeight="15" x14ac:dyDescent="0.25"/>
  <cols>
    <col min="1" max="1" width="14.28515625" style="1" customWidth="1"/>
    <col min="2" max="2" width="10.85546875" style="1" customWidth="1"/>
    <col min="3" max="3" width="14.42578125" style="1" customWidth="1"/>
    <col min="4" max="4" width="20.42578125" style="1" customWidth="1"/>
    <col min="5" max="16384" width="9.140625" style="1"/>
  </cols>
  <sheetData>
    <row r="1" spans="1:13" x14ac:dyDescent="0.25">
      <c r="A1" s="1" t="s">
        <v>0</v>
      </c>
      <c r="B1" s="1" t="s">
        <v>1</v>
      </c>
      <c r="C1" s="1" t="s">
        <v>557</v>
      </c>
      <c r="D1" s="1" t="s">
        <v>4</v>
      </c>
      <c r="E1" s="1" t="s">
        <v>5</v>
      </c>
      <c r="F1" s="1" t="s">
        <v>2</v>
      </c>
      <c r="G1" s="1" t="s">
        <v>3</v>
      </c>
      <c r="H1" s="1" t="s">
        <v>7</v>
      </c>
      <c r="I1" s="1" t="s">
        <v>81</v>
      </c>
      <c r="J1" s="1" t="s">
        <v>82</v>
      </c>
      <c r="K1" s="1" t="s">
        <v>83</v>
      </c>
      <c r="L1" s="1" t="s">
        <v>84</v>
      </c>
      <c r="M1" s="4" t="s">
        <v>85</v>
      </c>
    </row>
    <row r="2" spans="1:13" x14ac:dyDescent="0.25">
      <c r="A2" s="1" t="s">
        <v>28</v>
      </c>
      <c r="B2" s="1" t="s">
        <v>50</v>
      </c>
      <c r="C2" s="1" t="s">
        <v>574</v>
      </c>
      <c r="D2" s="1" t="s">
        <v>51</v>
      </c>
      <c r="E2" s="1">
        <v>7</v>
      </c>
      <c r="F2" s="1">
        <v>2</v>
      </c>
      <c r="G2" s="1">
        <v>4.5</v>
      </c>
      <c r="H2" s="1">
        <v>6.5</v>
      </c>
      <c r="I2" s="1">
        <v>9</v>
      </c>
      <c r="J2" s="1">
        <v>8</v>
      </c>
      <c r="K2" s="1">
        <v>10</v>
      </c>
      <c r="L2" s="1">
        <v>10</v>
      </c>
      <c r="M2" s="1">
        <f t="shared" ref="M2:M21" si="0">SUM(E2:L2)</f>
        <v>57</v>
      </c>
    </row>
    <row r="3" spans="1:13" x14ac:dyDescent="0.25">
      <c r="A3" s="1" t="s">
        <v>47</v>
      </c>
      <c r="B3" s="1" t="s">
        <v>48</v>
      </c>
      <c r="C3" s="1" t="s">
        <v>573</v>
      </c>
      <c r="D3" s="1" t="s">
        <v>49</v>
      </c>
      <c r="E3" s="1">
        <v>8</v>
      </c>
      <c r="F3" s="1">
        <v>3</v>
      </c>
      <c r="G3" s="1">
        <v>4.5</v>
      </c>
      <c r="H3" s="1">
        <v>10</v>
      </c>
      <c r="I3" s="1">
        <v>4.5</v>
      </c>
      <c r="J3" s="1">
        <v>7</v>
      </c>
      <c r="K3" s="1">
        <v>3</v>
      </c>
      <c r="L3" s="1">
        <v>6</v>
      </c>
      <c r="M3" s="1">
        <f t="shared" si="0"/>
        <v>46</v>
      </c>
    </row>
    <row r="4" spans="1:13" x14ac:dyDescent="0.25">
      <c r="A4" s="1" t="s">
        <v>25</v>
      </c>
      <c r="B4" s="1" t="s">
        <v>64</v>
      </c>
      <c r="C4" s="1" t="s">
        <v>575</v>
      </c>
      <c r="D4" s="1" t="s">
        <v>87</v>
      </c>
      <c r="E4" s="1">
        <v>2.5</v>
      </c>
      <c r="F4" s="1">
        <v>5.5</v>
      </c>
      <c r="H4" s="1">
        <v>6.5</v>
      </c>
      <c r="I4" s="1">
        <v>10</v>
      </c>
      <c r="L4" s="1">
        <v>7.5</v>
      </c>
      <c r="M4" s="1">
        <f t="shared" si="0"/>
        <v>32</v>
      </c>
    </row>
    <row r="5" spans="1:13" x14ac:dyDescent="0.25">
      <c r="A5" s="1" t="s">
        <v>73</v>
      </c>
      <c r="B5" s="1" t="s">
        <v>74</v>
      </c>
      <c r="C5" s="1" t="s">
        <v>731</v>
      </c>
      <c r="D5" s="1" t="s">
        <v>75</v>
      </c>
      <c r="F5" s="1">
        <v>9.5</v>
      </c>
      <c r="G5" s="1">
        <v>4.5</v>
      </c>
      <c r="H5" s="1">
        <v>10</v>
      </c>
      <c r="M5" s="1">
        <f t="shared" si="0"/>
        <v>24</v>
      </c>
    </row>
    <row r="6" spans="1:13" x14ac:dyDescent="0.25">
      <c r="A6" s="1" t="s">
        <v>55</v>
      </c>
      <c r="B6" s="1" t="s">
        <v>56</v>
      </c>
      <c r="C6" s="1" t="s">
        <v>730</v>
      </c>
      <c r="D6" s="1" t="s">
        <v>57</v>
      </c>
      <c r="E6" s="1">
        <v>5.5</v>
      </c>
      <c r="F6" s="1">
        <v>8</v>
      </c>
      <c r="I6" s="1">
        <v>8</v>
      </c>
      <c r="J6" s="1">
        <v>2</v>
      </c>
      <c r="M6" s="1">
        <f t="shared" si="0"/>
        <v>23.5</v>
      </c>
    </row>
    <row r="7" spans="1:13" x14ac:dyDescent="0.25">
      <c r="A7" s="1" t="s">
        <v>58</v>
      </c>
      <c r="B7" s="1" t="s">
        <v>59</v>
      </c>
      <c r="C7" s="1" t="s">
        <v>572</v>
      </c>
      <c r="D7" s="1" t="s">
        <v>60</v>
      </c>
      <c r="E7" s="1" t="s">
        <v>91</v>
      </c>
      <c r="F7" s="1" t="s">
        <v>91</v>
      </c>
      <c r="G7" s="1">
        <v>7</v>
      </c>
      <c r="H7" s="1">
        <v>0.33</v>
      </c>
      <c r="I7" s="1">
        <v>2</v>
      </c>
      <c r="J7" s="1">
        <v>5</v>
      </c>
      <c r="K7" s="1">
        <v>0.6</v>
      </c>
      <c r="L7" s="1">
        <v>1.5</v>
      </c>
      <c r="M7" s="1">
        <f t="shared" si="0"/>
        <v>16.43</v>
      </c>
    </row>
    <row r="8" spans="1:13" x14ac:dyDescent="0.25">
      <c r="A8" s="1" t="s">
        <v>78</v>
      </c>
      <c r="B8" s="1" t="s">
        <v>79</v>
      </c>
      <c r="C8" s="1" t="s">
        <v>330</v>
      </c>
      <c r="D8" s="1" t="s">
        <v>80</v>
      </c>
      <c r="G8" s="1">
        <v>1.5</v>
      </c>
      <c r="H8" s="1">
        <v>4</v>
      </c>
      <c r="I8" s="1">
        <v>4.5</v>
      </c>
      <c r="J8" s="1">
        <v>5</v>
      </c>
      <c r="K8" s="1">
        <v>0.6</v>
      </c>
      <c r="M8" s="1">
        <f t="shared" si="0"/>
        <v>15.6</v>
      </c>
    </row>
    <row r="9" spans="1:13" x14ac:dyDescent="0.25">
      <c r="A9" s="1" t="s">
        <v>71</v>
      </c>
      <c r="B9" s="1" t="s">
        <v>566</v>
      </c>
      <c r="C9" s="1" t="s">
        <v>71</v>
      </c>
      <c r="D9" s="1" t="s">
        <v>72</v>
      </c>
      <c r="K9" s="1">
        <v>7.5</v>
      </c>
      <c r="L9" s="1">
        <v>7.5</v>
      </c>
      <c r="M9" s="1">
        <f t="shared" si="0"/>
        <v>15</v>
      </c>
    </row>
    <row r="10" spans="1:13" x14ac:dyDescent="0.25">
      <c r="A10" s="1" t="s">
        <v>52</v>
      </c>
      <c r="B10" s="1" t="s">
        <v>53</v>
      </c>
      <c r="C10" s="1" t="s">
        <v>381</v>
      </c>
      <c r="D10" s="1" t="s">
        <v>54</v>
      </c>
      <c r="E10" s="1">
        <v>5.5</v>
      </c>
      <c r="F10" s="1">
        <v>5.5</v>
      </c>
      <c r="K10" s="1">
        <v>0.6</v>
      </c>
      <c r="M10" s="1">
        <f t="shared" si="0"/>
        <v>11.6</v>
      </c>
    </row>
    <row r="11" spans="1:13" x14ac:dyDescent="0.25">
      <c r="A11" s="1" t="s">
        <v>31</v>
      </c>
      <c r="B11" s="1" t="s">
        <v>76</v>
      </c>
      <c r="C11" s="1" t="s">
        <v>559</v>
      </c>
      <c r="D11" s="1" t="s">
        <v>523</v>
      </c>
      <c r="I11" s="1">
        <v>4.5</v>
      </c>
      <c r="J11" s="1">
        <v>2</v>
      </c>
      <c r="K11" s="1">
        <v>4.5</v>
      </c>
      <c r="M11" s="1">
        <f t="shared" si="0"/>
        <v>11</v>
      </c>
    </row>
    <row r="12" spans="1:13" x14ac:dyDescent="0.25">
      <c r="A12" s="1" t="s">
        <v>68</v>
      </c>
      <c r="B12" s="1" t="s">
        <v>69</v>
      </c>
      <c r="C12" s="1" t="s">
        <v>576</v>
      </c>
      <c r="D12" s="1" t="s">
        <v>70</v>
      </c>
      <c r="G12" s="1">
        <v>10</v>
      </c>
      <c r="H12" s="1">
        <v>0.33</v>
      </c>
      <c r="M12" s="1">
        <f t="shared" si="0"/>
        <v>10.33</v>
      </c>
    </row>
    <row r="13" spans="1:13" x14ac:dyDescent="0.25">
      <c r="A13" s="1" t="s">
        <v>44</v>
      </c>
      <c r="B13" s="1" t="s">
        <v>45</v>
      </c>
      <c r="C13" s="1" t="s">
        <v>732</v>
      </c>
      <c r="D13" s="1" t="s">
        <v>46</v>
      </c>
      <c r="E13" s="1">
        <v>9.5</v>
      </c>
      <c r="F13" s="1">
        <v>0.5</v>
      </c>
      <c r="M13" s="1">
        <f t="shared" si="0"/>
        <v>10</v>
      </c>
    </row>
    <row r="14" spans="1:13" x14ac:dyDescent="0.25">
      <c r="A14" s="1" t="s">
        <v>702</v>
      </c>
      <c r="B14" s="1" t="s">
        <v>62</v>
      </c>
      <c r="C14" s="1" t="s">
        <v>579</v>
      </c>
      <c r="D14" s="1" t="s">
        <v>63</v>
      </c>
      <c r="E14" s="1">
        <v>2.5</v>
      </c>
      <c r="F14" s="1">
        <v>7</v>
      </c>
      <c r="G14" s="1" t="s">
        <v>445</v>
      </c>
      <c r="H14" s="1" t="s">
        <v>445</v>
      </c>
      <c r="I14" s="1" t="s">
        <v>445</v>
      </c>
      <c r="J14" s="1" t="s">
        <v>445</v>
      </c>
      <c r="M14" s="1">
        <f t="shared" si="0"/>
        <v>9.5</v>
      </c>
    </row>
    <row r="15" spans="1:13" x14ac:dyDescent="0.25">
      <c r="A15" s="1" t="s">
        <v>44</v>
      </c>
      <c r="B15" s="1" t="s">
        <v>45</v>
      </c>
      <c r="D15" s="1" t="s">
        <v>253</v>
      </c>
      <c r="J15" s="1">
        <v>9.5</v>
      </c>
      <c r="M15" s="1">
        <f t="shared" si="0"/>
        <v>9.5</v>
      </c>
    </row>
    <row r="16" spans="1:13" x14ac:dyDescent="0.25">
      <c r="A16" s="1" t="s">
        <v>90</v>
      </c>
      <c r="B16" s="1" t="s">
        <v>88</v>
      </c>
      <c r="C16" s="1" t="s">
        <v>571</v>
      </c>
      <c r="D16" s="1" t="s">
        <v>89</v>
      </c>
      <c r="H16" s="1">
        <v>0.33</v>
      </c>
      <c r="I16" s="1">
        <v>7</v>
      </c>
      <c r="K16" s="1">
        <v>0.6</v>
      </c>
      <c r="L16" s="1">
        <v>1.5</v>
      </c>
      <c r="M16" s="1">
        <f t="shared" si="0"/>
        <v>9.43</v>
      </c>
    </row>
    <row r="17" spans="1:13" x14ac:dyDescent="0.25">
      <c r="A17" s="1" t="s">
        <v>520</v>
      </c>
      <c r="B17" s="1" t="s">
        <v>521</v>
      </c>
      <c r="D17" s="1" t="s">
        <v>522</v>
      </c>
      <c r="J17" s="1">
        <v>5</v>
      </c>
      <c r="M17" s="1">
        <f t="shared" si="0"/>
        <v>5</v>
      </c>
    </row>
    <row r="18" spans="1:13" x14ac:dyDescent="0.25">
      <c r="A18" s="1" t="s">
        <v>31</v>
      </c>
      <c r="B18" s="1" t="s">
        <v>76</v>
      </c>
      <c r="C18" s="1" t="s">
        <v>559</v>
      </c>
      <c r="D18" s="1" t="s">
        <v>77</v>
      </c>
      <c r="F18" s="1">
        <v>0.5</v>
      </c>
      <c r="G18" s="1">
        <v>1.5</v>
      </c>
      <c r="J18" s="1">
        <v>2</v>
      </c>
      <c r="M18" s="1">
        <f t="shared" si="0"/>
        <v>4</v>
      </c>
    </row>
    <row r="19" spans="1:13" x14ac:dyDescent="0.25">
      <c r="A19" s="1" t="s">
        <v>580</v>
      </c>
      <c r="B19" s="1" t="s">
        <v>131</v>
      </c>
      <c r="C19" s="1" t="s">
        <v>579</v>
      </c>
      <c r="D19" s="1" t="s">
        <v>63</v>
      </c>
      <c r="E19" s="1" t="s">
        <v>445</v>
      </c>
      <c r="F19" s="1" t="s">
        <v>445</v>
      </c>
      <c r="G19" s="1" t="s">
        <v>445</v>
      </c>
      <c r="H19" s="1" t="s">
        <v>91</v>
      </c>
      <c r="I19" s="1">
        <v>0</v>
      </c>
      <c r="J19" s="1">
        <v>0</v>
      </c>
      <c r="L19" s="1">
        <v>4</v>
      </c>
      <c r="M19" s="1">
        <f t="shared" si="0"/>
        <v>4</v>
      </c>
    </row>
    <row r="20" spans="1:13" x14ac:dyDescent="0.25">
      <c r="A20" s="1" t="s">
        <v>567</v>
      </c>
      <c r="B20" s="1" t="s">
        <v>568</v>
      </c>
      <c r="C20" s="1" t="s">
        <v>570</v>
      </c>
      <c r="D20" s="1" t="s">
        <v>569</v>
      </c>
      <c r="K20" s="1">
        <v>0.6</v>
      </c>
      <c r="L20" s="1">
        <v>1.5</v>
      </c>
      <c r="M20" s="1">
        <f t="shared" si="0"/>
        <v>2.1</v>
      </c>
    </row>
    <row r="21" spans="1:13" x14ac:dyDescent="0.25">
      <c r="A21" s="1" t="s">
        <v>524</v>
      </c>
      <c r="B21" s="1" t="s">
        <v>526</v>
      </c>
      <c r="D21" s="1" t="s">
        <v>525</v>
      </c>
      <c r="I21" s="1">
        <v>1</v>
      </c>
      <c r="M21" s="1">
        <f t="shared" si="0"/>
        <v>1</v>
      </c>
    </row>
  </sheetData>
  <sortState ref="A2:N26">
    <sortCondition descending="1" ref="M2:M26"/>
  </sortState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M1" sqref="M1"/>
    </sheetView>
  </sheetViews>
  <sheetFormatPr defaultRowHeight="15" x14ac:dyDescent="0.25"/>
  <cols>
    <col min="1" max="1" width="11.7109375" customWidth="1"/>
    <col min="2" max="2" width="9.85546875" customWidth="1"/>
    <col min="3" max="3" width="16" customWidth="1"/>
    <col min="4" max="4" width="21.57031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3</v>
      </c>
      <c r="H1" t="s">
        <v>7</v>
      </c>
      <c r="I1" t="s">
        <v>81</v>
      </c>
      <c r="J1" t="s">
        <v>82</v>
      </c>
      <c r="K1" t="s">
        <v>92</v>
      </c>
      <c r="L1" t="s">
        <v>84</v>
      </c>
      <c r="M1" s="3" t="s">
        <v>85</v>
      </c>
    </row>
    <row r="2" spans="1:13" x14ac:dyDescent="0.25">
      <c r="A2" t="s">
        <v>96</v>
      </c>
      <c r="B2" t="s">
        <v>97</v>
      </c>
      <c r="C2" t="s">
        <v>593</v>
      </c>
      <c r="D2" t="s">
        <v>98</v>
      </c>
      <c r="E2">
        <v>31.93</v>
      </c>
      <c r="G2">
        <v>60.91</v>
      </c>
      <c r="H2">
        <v>28.36</v>
      </c>
      <c r="I2">
        <v>54.13</v>
      </c>
      <c r="J2">
        <v>6.49</v>
      </c>
      <c r="K2">
        <v>7.98</v>
      </c>
      <c r="L2">
        <v>29.36</v>
      </c>
      <c r="M2">
        <f t="shared" ref="M2:M10" si="0">SUM(E2:L2)</f>
        <v>219.16000000000003</v>
      </c>
    </row>
    <row r="3" spans="1:13" x14ac:dyDescent="0.25">
      <c r="A3" t="s">
        <v>108</v>
      </c>
      <c r="B3" t="s">
        <v>109</v>
      </c>
      <c r="C3" t="s">
        <v>581</v>
      </c>
      <c r="D3" t="s">
        <v>110</v>
      </c>
      <c r="E3">
        <v>52.04</v>
      </c>
      <c r="I3">
        <v>29.53</v>
      </c>
      <c r="J3">
        <v>48.49</v>
      </c>
      <c r="K3">
        <v>74.48</v>
      </c>
      <c r="M3">
        <f t="shared" si="0"/>
        <v>204.54000000000002</v>
      </c>
    </row>
    <row r="4" spans="1:13" x14ac:dyDescent="0.25">
      <c r="A4" t="s">
        <v>93</v>
      </c>
      <c r="B4" t="s">
        <v>94</v>
      </c>
      <c r="C4" t="s">
        <v>607</v>
      </c>
      <c r="D4" t="s">
        <v>95</v>
      </c>
      <c r="E4">
        <v>66.23</v>
      </c>
      <c r="F4">
        <v>63.54</v>
      </c>
      <c r="G4">
        <v>42.42</v>
      </c>
      <c r="M4">
        <f t="shared" si="0"/>
        <v>172.19</v>
      </c>
    </row>
    <row r="5" spans="1:13" x14ac:dyDescent="0.25">
      <c r="A5" t="s">
        <v>99</v>
      </c>
      <c r="B5" t="s">
        <v>100</v>
      </c>
      <c r="C5" t="s">
        <v>604</v>
      </c>
      <c r="D5" t="s">
        <v>101</v>
      </c>
      <c r="E5">
        <v>31.93</v>
      </c>
      <c r="H5">
        <v>60.5</v>
      </c>
      <c r="L5">
        <v>76.319999999999993</v>
      </c>
      <c r="M5">
        <f t="shared" si="0"/>
        <v>168.75</v>
      </c>
    </row>
    <row r="6" spans="1:13" x14ac:dyDescent="0.25">
      <c r="A6" t="s">
        <v>28</v>
      </c>
      <c r="B6" t="s">
        <v>50</v>
      </c>
      <c r="C6" t="s">
        <v>574</v>
      </c>
      <c r="D6" t="s">
        <v>51</v>
      </c>
      <c r="I6">
        <v>63.97</v>
      </c>
      <c r="J6">
        <v>78.790000000000006</v>
      </c>
      <c r="L6">
        <v>22.51</v>
      </c>
      <c r="M6">
        <f t="shared" si="0"/>
        <v>165.26999999999998</v>
      </c>
    </row>
    <row r="7" spans="1:13" x14ac:dyDescent="0.25">
      <c r="A7" t="s">
        <v>105</v>
      </c>
      <c r="B7" t="s">
        <v>106</v>
      </c>
      <c r="C7" t="s">
        <v>594</v>
      </c>
      <c r="D7" t="s">
        <v>107</v>
      </c>
      <c r="E7">
        <v>16.559999999999999</v>
      </c>
      <c r="F7">
        <v>28.79</v>
      </c>
      <c r="G7">
        <v>12.51</v>
      </c>
      <c r="H7">
        <v>3.78</v>
      </c>
      <c r="I7">
        <v>15.58</v>
      </c>
      <c r="J7">
        <v>25.76</v>
      </c>
      <c r="K7">
        <v>7.98</v>
      </c>
      <c r="L7">
        <v>2.35</v>
      </c>
      <c r="M7">
        <f t="shared" si="0"/>
        <v>113.31</v>
      </c>
    </row>
    <row r="8" spans="1:13" x14ac:dyDescent="0.25">
      <c r="A8" t="s">
        <v>130</v>
      </c>
      <c r="B8" t="s">
        <v>131</v>
      </c>
      <c r="C8" t="s">
        <v>603</v>
      </c>
      <c r="D8" t="s">
        <v>132</v>
      </c>
      <c r="G8">
        <v>12.51</v>
      </c>
      <c r="I8">
        <v>22.14</v>
      </c>
      <c r="J8">
        <v>6.49</v>
      </c>
      <c r="L8">
        <v>55.77</v>
      </c>
      <c r="M8">
        <f t="shared" si="0"/>
        <v>96.91</v>
      </c>
    </row>
    <row r="9" spans="1:13" x14ac:dyDescent="0.25">
      <c r="A9" t="s">
        <v>125</v>
      </c>
      <c r="B9" t="s">
        <v>126</v>
      </c>
      <c r="C9" t="s">
        <v>588</v>
      </c>
      <c r="D9" t="s">
        <v>127</v>
      </c>
      <c r="F9">
        <v>16.88</v>
      </c>
      <c r="I9">
        <v>15.58</v>
      </c>
      <c r="J9">
        <v>30.31</v>
      </c>
      <c r="K9">
        <v>26.6</v>
      </c>
      <c r="L9">
        <v>2.35</v>
      </c>
      <c r="M9">
        <f t="shared" si="0"/>
        <v>91.72</v>
      </c>
    </row>
    <row r="10" spans="1:13" x14ac:dyDescent="0.25">
      <c r="A10" t="s">
        <v>121</v>
      </c>
      <c r="B10" t="s">
        <v>122</v>
      </c>
      <c r="C10" t="s">
        <v>571</v>
      </c>
      <c r="D10" t="s">
        <v>89</v>
      </c>
      <c r="H10">
        <v>28.36</v>
      </c>
      <c r="I10">
        <v>29.53</v>
      </c>
      <c r="J10">
        <v>6.49</v>
      </c>
      <c r="L10">
        <v>22.51</v>
      </c>
      <c r="M10">
        <f t="shared" si="0"/>
        <v>86.89</v>
      </c>
    </row>
    <row r="11" spans="1:13" x14ac:dyDescent="0.25">
      <c r="A11" t="s">
        <v>216</v>
      </c>
      <c r="B11" t="s">
        <v>215</v>
      </c>
      <c r="C11" t="s">
        <v>587</v>
      </c>
      <c r="D11" t="s">
        <v>586</v>
      </c>
      <c r="K11">
        <v>45.22</v>
      </c>
      <c r="L11">
        <v>38.159999999999997</v>
      </c>
      <c r="M11">
        <f>SUM(K11:L11)</f>
        <v>83.38</v>
      </c>
    </row>
    <row r="12" spans="1:13" x14ac:dyDescent="0.25">
      <c r="A12" t="s">
        <v>102</v>
      </c>
      <c r="B12" t="s">
        <v>103</v>
      </c>
      <c r="C12" t="s">
        <v>598</v>
      </c>
      <c r="D12" t="s">
        <v>104</v>
      </c>
      <c r="E12">
        <v>21.29</v>
      </c>
      <c r="G12">
        <v>42.42</v>
      </c>
      <c r="H12">
        <v>3.78</v>
      </c>
      <c r="J12">
        <v>6.49</v>
      </c>
      <c r="L12">
        <v>2.35</v>
      </c>
      <c r="M12">
        <f>SUM(E12:L12)</f>
        <v>76.329999999999984</v>
      </c>
    </row>
    <row r="13" spans="1:13" x14ac:dyDescent="0.25">
      <c r="A13" t="s">
        <v>111</v>
      </c>
      <c r="B13" t="s">
        <v>112</v>
      </c>
      <c r="C13" t="s">
        <v>327</v>
      </c>
      <c r="D13" t="s">
        <v>113</v>
      </c>
      <c r="F13">
        <v>43.68</v>
      </c>
      <c r="I13">
        <v>15.58</v>
      </c>
      <c r="M13">
        <f>SUM(E13:L13)</f>
        <v>59.26</v>
      </c>
    </row>
    <row r="14" spans="1:13" x14ac:dyDescent="0.25">
      <c r="A14" t="s">
        <v>582</v>
      </c>
      <c r="B14" t="s">
        <v>583</v>
      </c>
      <c r="C14" t="s">
        <v>585</v>
      </c>
      <c r="D14" t="s">
        <v>584</v>
      </c>
      <c r="K14">
        <v>58.52</v>
      </c>
      <c r="M14">
        <f>SUM(K14:L14)</f>
        <v>58.52</v>
      </c>
    </row>
    <row r="15" spans="1:13" x14ac:dyDescent="0.25">
      <c r="A15" t="s">
        <v>8</v>
      </c>
      <c r="B15" t="s">
        <v>114</v>
      </c>
      <c r="C15" t="s">
        <v>597</v>
      </c>
      <c r="D15" t="s">
        <v>115</v>
      </c>
      <c r="F15">
        <v>28.79</v>
      </c>
      <c r="G15">
        <v>12.51</v>
      </c>
      <c r="L15">
        <v>14.68</v>
      </c>
      <c r="M15">
        <f t="shared" ref="M15:M21" si="1">SUM(E15:L15)</f>
        <v>55.98</v>
      </c>
    </row>
    <row r="16" spans="1:13" x14ac:dyDescent="0.25">
      <c r="A16" t="s">
        <v>55</v>
      </c>
      <c r="B16" t="s">
        <v>514</v>
      </c>
      <c r="C16" t="s">
        <v>552</v>
      </c>
      <c r="D16" t="s">
        <v>515</v>
      </c>
      <c r="J16">
        <v>48.49</v>
      </c>
      <c r="M16">
        <f t="shared" si="1"/>
        <v>48.49</v>
      </c>
    </row>
    <row r="17" spans="1:13" x14ac:dyDescent="0.25">
      <c r="A17" t="s">
        <v>118</v>
      </c>
      <c r="B17" t="s">
        <v>119</v>
      </c>
      <c r="C17" t="s">
        <v>602</v>
      </c>
      <c r="D17" t="s">
        <v>120</v>
      </c>
      <c r="H17">
        <v>28.36</v>
      </c>
      <c r="L17">
        <v>2.35</v>
      </c>
      <c r="M17">
        <f t="shared" si="1"/>
        <v>30.71</v>
      </c>
    </row>
    <row r="18" spans="1:13" x14ac:dyDescent="0.25">
      <c r="A18" t="s">
        <v>11</v>
      </c>
      <c r="B18" t="s">
        <v>116</v>
      </c>
      <c r="C18" t="s">
        <v>560</v>
      </c>
      <c r="D18" t="s">
        <v>117</v>
      </c>
      <c r="H18">
        <v>28.36</v>
      </c>
      <c r="M18">
        <f t="shared" si="1"/>
        <v>28.36</v>
      </c>
    </row>
    <row r="19" spans="1:13" x14ac:dyDescent="0.25">
      <c r="A19" t="s">
        <v>170</v>
      </c>
      <c r="B19" t="s">
        <v>517</v>
      </c>
      <c r="C19" t="s">
        <v>606</v>
      </c>
      <c r="D19" t="s">
        <v>124</v>
      </c>
      <c r="G19">
        <v>21.76</v>
      </c>
      <c r="J19">
        <v>6.49</v>
      </c>
      <c r="M19">
        <f t="shared" si="1"/>
        <v>28.25</v>
      </c>
    </row>
    <row r="20" spans="1:13" x14ac:dyDescent="0.25">
      <c r="A20" t="s">
        <v>236</v>
      </c>
      <c r="B20" t="s">
        <v>112</v>
      </c>
      <c r="C20" t="s">
        <v>380</v>
      </c>
      <c r="D20" t="s">
        <v>237</v>
      </c>
      <c r="J20">
        <v>25.76</v>
      </c>
      <c r="M20">
        <f t="shared" si="1"/>
        <v>25.76</v>
      </c>
    </row>
    <row r="21" spans="1:13" x14ac:dyDescent="0.25">
      <c r="A21" t="s">
        <v>128</v>
      </c>
      <c r="B21" t="s">
        <v>129</v>
      </c>
      <c r="C21" t="s">
        <v>605</v>
      </c>
      <c r="D21" t="s">
        <v>20</v>
      </c>
      <c r="E21">
        <v>16.559999999999999</v>
      </c>
      <c r="J21">
        <v>6.49</v>
      </c>
      <c r="M21">
        <f t="shared" si="1"/>
        <v>23.049999999999997</v>
      </c>
    </row>
    <row r="22" spans="1:13" x14ac:dyDescent="0.25">
      <c r="A22" t="s">
        <v>589</v>
      </c>
      <c r="B22" t="s">
        <v>100</v>
      </c>
      <c r="C22" t="s">
        <v>590</v>
      </c>
      <c r="D22" t="s">
        <v>591</v>
      </c>
      <c r="K22">
        <v>22.61</v>
      </c>
      <c r="M22">
        <f>SUM(K22:L22)</f>
        <v>22.61</v>
      </c>
    </row>
    <row r="23" spans="1:13" x14ac:dyDescent="0.25">
      <c r="A23" t="s">
        <v>532</v>
      </c>
      <c r="B23" t="s">
        <v>528</v>
      </c>
      <c r="C23" t="s">
        <v>592</v>
      </c>
      <c r="D23" t="s">
        <v>529</v>
      </c>
      <c r="K23">
        <v>22.61</v>
      </c>
      <c r="M23">
        <f>SUM(K23:L23)</f>
        <v>22.61</v>
      </c>
    </row>
    <row r="24" spans="1:13" x14ac:dyDescent="0.25">
      <c r="A24" t="s">
        <v>199</v>
      </c>
      <c r="B24" t="s">
        <v>200</v>
      </c>
      <c r="C24" t="s">
        <v>595</v>
      </c>
      <c r="D24" t="s">
        <v>596</v>
      </c>
      <c r="L24">
        <v>22.51</v>
      </c>
      <c r="M24">
        <f>SUM(K24:L24)</f>
        <v>22.51</v>
      </c>
    </row>
    <row r="25" spans="1:13" x14ac:dyDescent="0.25">
      <c r="A25" t="s">
        <v>133</v>
      </c>
      <c r="B25" t="s">
        <v>134</v>
      </c>
      <c r="D25" t="s">
        <v>135</v>
      </c>
      <c r="G25">
        <v>12.51</v>
      </c>
      <c r="M25">
        <f>SUM(E25:L25)</f>
        <v>12.51</v>
      </c>
    </row>
    <row r="26" spans="1:13" x14ac:dyDescent="0.25">
      <c r="A26" t="s">
        <v>136</v>
      </c>
      <c r="B26" t="s">
        <v>137</v>
      </c>
      <c r="D26" t="s">
        <v>138</v>
      </c>
      <c r="H26">
        <v>3.78</v>
      </c>
      <c r="J26">
        <v>6.49</v>
      </c>
      <c r="M26">
        <f>SUM(E26:L26)</f>
        <v>10.27</v>
      </c>
    </row>
    <row r="27" spans="1:13" x14ac:dyDescent="0.25">
      <c r="A27" t="s">
        <v>599</v>
      </c>
      <c r="B27" t="s">
        <v>197</v>
      </c>
      <c r="C27" t="s">
        <v>600</v>
      </c>
      <c r="D27" t="s">
        <v>601</v>
      </c>
      <c r="L27">
        <v>2.35</v>
      </c>
      <c r="M27">
        <f>SUM(K27:L27)</f>
        <v>2.35</v>
      </c>
    </row>
  </sheetData>
  <sortState ref="A3:N27">
    <sortCondition descending="1" ref="M3:M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C1" zoomScale="130" zoomScaleNormal="130" workbookViewId="0">
      <selection activeCell="M1" sqref="M1"/>
    </sheetView>
  </sheetViews>
  <sheetFormatPr defaultRowHeight="11.25" x14ac:dyDescent="0.2"/>
  <cols>
    <col min="1" max="1" width="7.5703125" style="5" customWidth="1"/>
    <col min="2" max="2" width="7" style="5" customWidth="1"/>
    <col min="3" max="3" width="11.85546875" style="5" customWidth="1"/>
    <col min="4" max="4" width="15.28515625" style="5" customWidth="1"/>
    <col min="5" max="5" width="7" style="5" customWidth="1"/>
    <col min="6" max="6" width="5.140625" style="5" customWidth="1"/>
    <col min="7" max="7" width="5.5703125" style="5" customWidth="1"/>
    <col min="8" max="9" width="5.85546875" style="5" customWidth="1"/>
    <col min="10" max="10" width="7.5703125" style="5" customWidth="1"/>
    <col min="11" max="11" width="6.42578125" style="5" customWidth="1"/>
    <col min="12" max="12" width="7" style="5" customWidth="1"/>
    <col min="13" max="13" width="6.7109375" style="5" customWidth="1"/>
    <col min="14" max="16384" width="9.140625" style="5"/>
  </cols>
  <sheetData>
    <row r="1" spans="1:13" x14ac:dyDescent="0.2">
      <c r="A1" s="5" t="s">
        <v>0</v>
      </c>
      <c r="B1" s="5" t="s">
        <v>1</v>
      </c>
      <c r="C1" s="5" t="s">
        <v>557</v>
      </c>
      <c r="D1" s="5" t="s">
        <v>4</v>
      </c>
      <c r="E1" s="5" t="s">
        <v>5</v>
      </c>
      <c r="F1" s="5" t="s">
        <v>6</v>
      </c>
      <c r="G1" s="5" t="s">
        <v>3</v>
      </c>
      <c r="H1" s="5" t="s">
        <v>7</v>
      </c>
      <c r="I1" s="5" t="s">
        <v>81</v>
      </c>
      <c r="J1" s="5" t="s">
        <v>82</v>
      </c>
      <c r="K1" s="5" t="s">
        <v>83</v>
      </c>
      <c r="L1" s="5" t="s">
        <v>84</v>
      </c>
      <c r="M1" s="6" t="s">
        <v>85</v>
      </c>
    </row>
    <row r="2" spans="1:13" x14ac:dyDescent="0.2">
      <c r="A2" s="5" t="s">
        <v>108</v>
      </c>
      <c r="B2" s="5" t="s">
        <v>109</v>
      </c>
      <c r="C2" s="5" t="s">
        <v>581</v>
      </c>
      <c r="D2" s="5" t="s">
        <v>151</v>
      </c>
      <c r="E2" s="5">
        <v>36.81</v>
      </c>
      <c r="I2" s="5">
        <v>20.65</v>
      </c>
      <c r="J2" s="5">
        <v>51.04</v>
      </c>
      <c r="K2" s="5">
        <v>54.91</v>
      </c>
      <c r="M2" s="5">
        <f t="shared" ref="M2:M27" si="0">SUM(E2:L2)</f>
        <v>163.41</v>
      </c>
    </row>
    <row r="3" spans="1:13" x14ac:dyDescent="0.2">
      <c r="A3" s="5" t="s">
        <v>139</v>
      </c>
      <c r="B3" s="5" t="s">
        <v>140</v>
      </c>
      <c r="C3" s="5" t="s">
        <v>612</v>
      </c>
      <c r="D3" s="5" t="s">
        <v>149</v>
      </c>
      <c r="E3" s="5">
        <v>10.17</v>
      </c>
      <c r="F3" s="5">
        <v>33.26</v>
      </c>
      <c r="G3" s="5">
        <v>15.3</v>
      </c>
      <c r="H3" s="5">
        <v>40.78</v>
      </c>
      <c r="I3" s="5">
        <v>57.46</v>
      </c>
      <c r="M3" s="5">
        <f t="shared" si="0"/>
        <v>156.97</v>
      </c>
    </row>
    <row r="4" spans="1:13" x14ac:dyDescent="0.2">
      <c r="A4" s="5" t="s">
        <v>93</v>
      </c>
      <c r="B4" s="5" t="s">
        <v>94</v>
      </c>
      <c r="C4" s="5" t="s">
        <v>607</v>
      </c>
      <c r="D4" s="5" t="s">
        <v>95</v>
      </c>
      <c r="E4" s="5">
        <v>57.46</v>
      </c>
      <c r="F4" s="5">
        <v>48.13</v>
      </c>
      <c r="G4" s="5">
        <v>34.86</v>
      </c>
      <c r="M4" s="5">
        <f t="shared" si="0"/>
        <v>140.44999999999999</v>
      </c>
    </row>
    <row r="5" spans="1:13" x14ac:dyDescent="0.2">
      <c r="A5" s="5" t="s">
        <v>150</v>
      </c>
      <c r="B5" s="5" t="s">
        <v>97</v>
      </c>
      <c r="C5" s="5" t="s">
        <v>593</v>
      </c>
      <c r="D5" s="5" t="s">
        <v>98</v>
      </c>
      <c r="E5" s="5">
        <v>10.17</v>
      </c>
      <c r="G5" s="5">
        <v>54.42</v>
      </c>
      <c r="H5" s="5">
        <v>13.59</v>
      </c>
      <c r="I5" s="5">
        <v>39.5</v>
      </c>
      <c r="J5" s="5">
        <v>4.59</v>
      </c>
      <c r="K5" s="5">
        <v>4.8499999999999996</v>
      </c>
      <c r="L5" s="5">
        <v>12.74</v>
      </c>
      <c r="M5" s="5">
        <f t="shared" si="0"/>
        <v>139.86000000000001</v>
      </c>
    </row>
    <row r="6" spans="1:13" x14ac:dyDescent="0.2">
      <c r="A6" s="5" t="s">
        <v>99</v>
      </c>
      <c r="B6" s="5" t="s">
        <v>100</v>
      </c>
      <c r="C6" s="5" t="s">
        <v>604</v>
      </c>
      <c r="D6" s="5" t="s">
        <v>101</v>
      </c>
      <c r="E6" s="5">
        <v>10.17</v>
      </c>
      <c r="H6" s="5">
        <v>40.78</v>
      </c>
      <c r="L6" s="5">
        <v>48.13</v>
      </c>
      <c r="M6" s="5">
        <f t="shared" si="0"/>
        <v>99.080000000000013</v>
      </c>
    </row>
    <row r="7" spans="1:13" x14ac:dyDescent="0.2">
      <c r="A7" s="5" t="s">
        <v>216</v>
      </c>
      <c r="B7" s="5" t="s">
        <v>215</v>
      </c>
      <c r="C7" s="5" t="s">
        <v>587</v>
      </c>
      <c r="D7" s="5" t="s">
        <v>586</v>
      </c>
      <c r="K7" s="5">
        <v>43.61</v>
      </c>
      <c r="L7" s="5">
        <v>21.23</v>
      </c>
      <c r="M7" s="5">
        <f t="shared" si="0"/>
        <v>64.84</v>
      </c>
    </row>
    <row r="8" spans="1:13" x14ac:dyDescent="0.2">
      <c r="A8" s="5" t="s">
        <v>130</v>
      </c>
      <c r="B8" s="5" t="s">
        <v>131</v>
      </c>
      <c r="C8" s="5" t="s">
        <v>603</v>
      </c>
      <c r="D8" s="5" t="s">
        <v>132</v>
      </c>
      <c r="E8" s="5">
        <v>17.96</v>
      </c>
      <c r="J8" s="5">
        <v>4.59</v>
      </c>
      <c r="L8" s="5">
        <v>38.22</v>
      </c>
      <c r="M8" s="5">
        <f t="shared" si="0"/>
        <v>60.769999999999996</v>
      </c>
    </row>
    <row r="9" spans="1:13" x14ac:dyDescent="0.2">
      <c r="A9" s="5" t="s">
        <v>55</v>
      </c>
      <c r="B9" s="5" t="s">
        <v>514</v>
      </c>
      <c r="C9" s="5" t="s">
        <v>552</v>
      </c>
      <c r="D9" s="5" t="s">
        <v>515</v>
      </c>
      <c r="J9" s="5">
        <v>51.04</v>
      </c>
      <c r="M9" s="5">
        <f t="shared" si="0"/>
        <v>51.04</v>
      </c>
    </row>
    <row r="10" spans="1:13" x14ac:dyDescent="0.2">
      <c r="A10" s="5" t="s">
        <v>105</v>
      </c>
      <c r="B10" s="5" t="s">
        <v>106</v>
      </c>
      <c r="C10" s="5" t="s">
        <v>594</v>
      </c>
      <c r="D10" s="5" t="s">
        <v>107</v>
      </c>
      <c r="F10" s="5">
        <v>13.45</v>
      </c>
      <c r="J10" s="5">
        <v>27.41</v>
      </c>
      <c r="K10" s="5">
        <v>4.8499999999999996</v>
      </c>
      <c r="M10" s="5">
        <f t="shared" si="0"/>
        <v>45.71</v>
      </c>
    </row>
    <row r="11" spans="1:13" x14ac:dyDescent="0.2">
      <c r="A11" s="5" t="s">
        <v>155</v>
      </c>
      <c r="B11" s="5" t="s">
        <v>103</v>
      </c>
      <c r="C11" s="5" t="s">
        <v>598</v>
      </c>
      <c r="D11" s="5" t="s">
        <v>156</v>
      </c>
      <c r="G11" s="5">
        <v>34.86</v>
      </c>
      <c r="J11" s="5">
        <v>4.59</v>
      </c>
      <c r="M11" s="5">
        <f t="shared" si="0"/>
        <v>39.450000000000003</v>
      </c>
    </row>
    <row r="12" spans="1:13" x14ac:dyDescent="0.2">
      <c r="A12" s="5" t="s">
        <v>90</v>
      </c>
      <c r="B12" s="5" t="s">
        <v>122</v>
      </c>
      <c r="C12" s="5" t="s">
        <v>571</v>
      </c>
      <c r="D12" s="5" t="s">
        <v>89</v>
      </c>
      <c r="H12" s="5">
        <v>13.59</v>
      </c>
      <c r="I12" s="5">
        <v>20.65</v>
      </c>
      <c r="J12" s="5">
        <v>4.59</v>
      </c>
      <c r="M12" s="5">
        <f t="shared" si="0"/>
        <v>38.83</v>
      </c>
    </row>
    <row r="13" spans="1:13" x14ac:dyDescent="0.2">
      <c r="A13" s="5" t="s">
        <v>152</v>
      </c>
      <c r="B13" s="5" t="s">
        <v>153</v>
      </c>
      <c r="C13" s="5" t="s">
        <v>691</v>
      </c>
      <c r="D13" s="5" t="s">
        <v>154</v>
      </c>
      <c r="E13" s="5">
        <v>36.81</v>
      </c>
      <c r="M13" s="5">
        <f t="shared" si="0"/>
        <v>36.81</v>
      </c>
    </row>
    <row r="14" spans="1:13" x14ac:dyDescent="0.2">
      <c r="A14" s="5" t="s">
        <v>111</v>
      </c>
      <c r="B14" s="5" t="s">
        <v>112</v>
      </c>
      <c r="C14" s="5" t="s">
        <v>733</v>
      </c>
      <c r="D14" s="5" t="s">
        <v>113</v>
      </c>
      <c r="F14" s="5">
        <v>33.26</v>
      </c>
      <c r="M14" s="5">
        <f t="shared" si="0"/>
        <v>33.26</v>
      </c>
    </row>
    <row r="15" spans="1:13" x14ac:dyDescent="0.2">
      <c r="A15" s="5" t="s">
        <v>608</v>
      </c>
      <c r="B15" s="5" t="s">
        <v>609</v>
      </c>
      <c r="C15" s="5" t="s">
        <v>610</v>
      </c>
      <c r="D15" s="5" t="s">
        <v>272</v>
      </c>
      <c r="K15" s="5">
        <v>32.299999999999997</v>
      </c>
      <c r="M15" s="5">
        <f t="shared" si="0"/>
        <v>32.299999999999997</v>
      </c>
    </row>
    <row r="16" spans="1:13" x14ac:dyDescent="0.2">
      <c r="A16" s="5" t="s">
        <v>157</v>
      </c>
      <c r="B16" s="5" t="s">
        <v>143</v>
      </c>
      <c r="D16" s="5" t="s">
        <v>144</v>
      </c>
      <c r="H16" s="5">
        <v>28.7</v>
      </c>
      <c r="M16" s="5">
        <f t="shared" si="0"/>
        <v>28.7</v>
      </c>
    </row>
    <row r="17" spans="1:13" x14ac:dyDescent="0.2">
      <c r="A17" s="5" t="s">
        <v>236</v>
      </c>
      <c r="B17" s="5" t="s">
        <v>112</v>
      </c>
      <c r="D17" s="5" t="s">
        <v>237</v>
      </c>
      <c r="J17" s="5">
        <v>27.41</v>
      </c>
      <c r="M17" s="5">
        <f t="shared" si="0"/>
        <v>27.41</v>
      </c>
    </row>
    <row r="18" spans="1:13" x14ac:dyDescent="0.2">
      <c r="A18" s="5" t="s">
        <v>613</v>
      </c>
      <c r="B18" s="5" t="s">
        <v>565</v>
      </c>
      <c r="C18" s="5" t="s">
        <v>614</v>
      </c>
      <c r="D18" s="5" t="s">
        <v>615</v>
      </c>
      <c r="K18" s="5">
        <v>4.8499999999999996</v>
      </c>
      <c r="L18" s="5">
        <v>21.23</v>
      </c>
      <c r="M18" s="5">
        <f t="shared" si="0"/>
        <v>26.08</v>
      </c>
    </row>
    <row r="19" spans="1:13" x14ac:dyDescent="0.2">
      <c r="A19" s="5" t="s">
        <v>469</v>
      </c>
      <c r="B19" s="5" t="s">
        <v>470</v>
      </c>
      <c r="D19" s="5" t="s">
        <v>471</v>
      </c>
      <c r="I19" s="5">
        <v>20.65</v>
      </c>
      <c r="M19" s="5">
        <f t="shared" si="0"/>
        <v>20.65</v>
      </c>
    </row>
    <row r="20" spans="1:13" x14ac:dyDescent="0.2">
      <c r="A20" s="5" t="s">
        <v>507</v>
      </c>
      <c r="B20" s="5" t="s">
        <v>274</v>
      </c>
      <c r="D20" s="5" t="s">
        <v>508</v>
      </c>
      <c r="I20" s="5">
        <v>20.65</v>
      </c>
      <c r="M20" s="5">
        <f t="shared" si="0"/>
        <v>20.65</v>
      </c>
    </row>
    <row r="21" spans="1:13" x14ac:dyDescent="0.2">
      <c r="A21" s="5" t="s">
        <v>170</v>
      </c>
      <c r="B21" s="5" t="s">
        <v>517</v>
      </c>
      <c r="D21" s="5" t="s">
        <v>124</v>
      </c>
      <c r="G21" s="5">
        <v>15.3</v>
      </c>
      <c r="J21" s="5">
        <v>4.59</v>
      </c>
      <c r="M21" s="5">
        <f t="shared" si="0"/>
        <v>19.89</v>
      </c>
    </row>
    <row r="22" spans="1:13" x14ac:dyDescent="0.2">
      <c r="A22" s="5" t="s">
        <v>611</v>
      </c>
      <c r="B22" s="5" t="s">
        <v>528</v>
      </c>
      <c r="D22" s="5" t="s">
        <v>529</v>
      </c>
      <c r="K22" s="5">
        <v>16.149999999999999</v>
      </c>
      <c r="M22" s="5">
        <f t="shared" si="0"/>
        <v>16.149999999999999</v>
      </c>
    </row>
    <row r="23" spans="1:13" x14ac:dyDescent="0.2">
      <c r="A23" s="5" t="s">
        <v>14</v>
      </c>
      <c r="B23" s="5" t="s">
        <v>158</v>
      </c>
      <c r="D23" s="5" t="s">
        <v>159</v>
      </c>
      <c r="E23" s="5" t="s">
        <v>91</v>
      </c>
      <c r="F23" s="5" t="s">
        <v>91</v>
      </c>
      <c r="G23" s="5">
        <v>15.3</v>
      </c>
      <c r="M23" s="5">
        <f t="shared" si="0"/>
        <v>15.3</v>
      </c>
    </row>
    <row r="24" spans="1:13" x14ac:dyDescent="0.2">
      <c r="A24" s="5" t="s">
        <v>118</v>
      </c>
      <c r="B24" s="5" t="s">
        <v>160</v>
      </c>
      <c r="D24" s="5" t="s">
        <v>120</v>
      </c>
      <c r="H24" s="5">
        <v>13.59</v>
      </c>
      <c r="M24" s="5">
        <f t="shared" si="0"/>
        <v>13.59</v>
      </c>
    </row>
    <row r="25" spans="1:13" x14ac:dyDescent="0.2">
      <c r="A25" s="5" t="s">
        <v>8</v>
      </c>
      <c r="B25" s="5" t="s">
        <v>114</v>
      </c>
      <c r="D25" s="5" t="s">
        <v>145</v>
      </c>
      <c r="F25" s="5">
        <v>13.45</v>
      </c>
      <c r="M25" s="5">
        <f t="shared" si="0"/>
        <v>13.45</v>
      </c>
    </row>
    <row r="26" spans="1:13" x14ac:dyDescent="0.2">
      <c r="A26" s="5" t="s">
        <v>136</v>
      </c>
      <c r="B26" s="5" t="s">
        <v>137</v>
      </c>
      <c r="D26" s="5" t="s">
        <v>516</v>
      </c>
      <c r="J26" s="5">
        <v>4.59</v>
      </c>
      <c r="M26" s="5">
        <f t="shared" si="0"/>
        <v>4.59</v>
      </c>
    </row>
    <row r="27" spans="1:13" x14ac:dyDescent="0.2">
      <c r="A27" s="5" t="s">
        <v>128</v>
      </c>
      <c r="B27" s="5" t="s">
        <v>129</v>
      </c>
      <c r="D27" s="5" t="s">
        <v>20</v>
      </c>
      <c r="J27" s="5">
        <v>4.59</v>
      </c>
      <c r="M27" s="5">
        <f t="shared" si="0"/>
        <v>4.59</v>
      </c>
    </row>
  </sheetData>
  <sortState ref="A2:N27">
    <sortCondition descending="1" ref="M2:M27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M1" sqref="M1"/>
    </sheetView>
  </sheetViews>
  <sheetFormatPr defaultRowHeight="15" x14ac:dyDescent="0.25"/>
  <cols>
    <col min="1" max="1" width="10.140625" customWidth="1"/>
    <col min="2" max="2" width="9" customWidth="1"/>
    <col min="3" max="3" width="12.85546875" customWidth="1"/>
    <col min="4" max="4" width="22.28515625" customWidth="1"/>
    <col min="5" max="5" width="5.85546875" customWidth="1"/>
    <col min="6" max="6" width="10.7109375" customWidth="1"/>
    <col min="7" max="7" width="5.42578125" customWidth="1"/>
    <col min="9" max="9" width="7" customWidth="1"/>
    <col min="11" max="11" width="5.425781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3</v>
      </c>
      <c r="H1" t="s">
        <v>7</v>
      </c>
      <c r="I1" t="s">
        <v>81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139</v>
      </c>
      <c r="B2" t="s">
        <v>140</v>
      </c>
      <c r="C2" t="s">
        <v>612</v>
      </c>
      <c r="D2" t="s">
        <v>141</v>
      </c>
      <c r="F2">
        <v>19.670000000000002</v>
      </c>
      <c r="H2">
        <v>16.670000000000002</v>
      </c>
      <c r="L2">
        <v>22.94</v>
      </c>
      <c r="M2">
        <f t="shared" ref="M2:M8" si="0">SUM(F2:L2)</f>
        <v>59.28</v>
      </c>
    </row>
    <row r="3" spans="1:13" x14ac:dyDescent="0.25">
      <c r="A3" t="s">
        <v>142</v>
      </c>
      <c r="B3" t="s">
        <v>143</v>
      </c>
      <c r="C3" t="s">
        <v>693</v>
      </c>
      <c r="D3" t="s">
        <v>144</v>
      </c>
      <c r="F3">
        <v>6.56</v>
      </c>
      <c r="H3">
        <v>12.97</v>
      </c>
      <c r="J3">
        <v>22.94</v>
      </c>
      <c r="L3">
        <v>13.11</v>
      </c>
      <c r="M3">
        <f t="shared" si="0"/>
        <v>55.58</v>
      </c>
    </row>
    <row r="4" spans="1:13" x14ac:dyDescent="0.25">
      <c r="A4" t="s">
        <v>8</v>
      </c>
      <c r="B4" t="s">
        <v>114</v>
      </c>
      <c r="C4" t="s">
        <v>597</v>
      </c>
      <c r="D4" t="s">
        <v>145</v>
      </c>
      <c r="F4">
        <v>13.11</v>
      </c>
      <c r="L4">
        <v>22.94</v>
      </c>
      <c r="M4">
        <f t="shared" si="0"/>
        <v>36.049999999999997</v>
      </c>
    </row>
    <row r="5" spans="1:13" x14ac:dyDescent="0.25">
      <c r="A5" t="s">
        <v>93</v>
      </c>
      <c r="B5" t="s">
        <v>94</v>
      </c>
      <c r="C5" t="s">
        <v>607</v>
      </c>
      <c r="D5" t="s">
        <v>95</v>
      </c>
      <c r="F5">
        <v>26.22</v>
      </c>
      <c r="M5">
        <f t="shared" si="0"/>
        <v>26.22</v>
      </c>
    </row>
    <row r="6" spans="1:13" x14ac:dyDescent="0.25">
      <c r="A6" t="s">
        <v>518</v>
      </c>
      <c r="B6" t="s">
        <v>100</v>
      </c>
      <c r="C6" t="s">
        <v>759</v>
      </c>
      <c r="D6" t="s">
        <v>519</v>
      </c>
      <c r="J6">
        <v>22.94</v>
      </c>
      <c r="M6">
        <f t="shared" si="0"/>
        <v>22.94</v>
      </c>
    </row>
    <row r="7" spans="1:13" x14ac:dyDescent="0.25">
      <c r="A7" t="s">
        <v>146</v>
      </c>
      <c r="B7" t="s">
        <v>468</v>
      </c>
      <c r="C7" t="s">
        <v>760</v>
      </c>
      <c r="D7" t="s">
        <v>148</v>
      </c>
      <c r="H7">
        <v>7.41</v>
      </c>
      <c r="M7">
        <f t="shared" si="0"/>
        <v>7.41</v>
      </c>
    </row>
    <row r="8" spans="1:13" x14ac:dyDescent="0.25">
      <c r="A8" t="s">
        <v>589</v>
      </c>
      <c r="B8" t="s">
        <v>100</v>
      </c>
      <c r="C8" t="s">
        <v>759</v>
      </c>
      <c r="D8" t="s">
        <v>663</v>
      </c>
      <c r="L8">
        <v>6.56</v>
      </c>
      <c r="M8">
        <f t="shared" si="0"/>
        <v>6.56</v>
      </c>
    </row>
  </sheetData>
  <sortState ref="A2:N8">
    <sortCondition descending="1" ref="M2:M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1" sqref="M1"/>
    </sheetView>
  </sheetViews>
  <sheetFormatPr defaultRowHeight="15" x14ac:dyDescent="0.25"/>
  <cols>
    <col min="1" max="1" width="9.5703125" customWidth="1"/>
    <col min="2" max="2" width="9.28515625" customWidth="1"/>
    <col min="3" max="3" width="15.5703125" customWidth="1"/>
    <col min="4" max="4" width="21.85546875" customWidth="1"/>
    <col min="5" max="5" width="8.140625" customWidth="1"/>
    <col min="6" max="6" width="6.7109375" customWidth="1"/>
  </cols>
  <sheetData>
    <row r="1" spans="1:13" x14ac:dyDescent="0.25">
      <c r="A1" s="1" t="s">
        <v>0</v>
      </c>
      <c r="B1" s="1" t="s">
        <v>1</v>
      </c>
      <c r="C1" s="1" t="s">
        <v>557</v>
      </c>
      <c r="D1" s="1" t="s">
        <v>4</v>
      </c>
      <c r="E1" s="1" t="s">
        <v>5</v>
      </c>
      <c r="F1" s="1" t="s">
        <v>6</v>
      </c>
      <c r="G1" s="1" t="s">
        <v>161</v>
      </c>
      <c r="H1" s="1" t="s">
        <v>162</v>
      </c>
      <c r="I1" s="1" t="s">
        <v>163</v>
      </c>
      <c r="J1" s="1" t="s">
        <v>82</v>
      </c>
      <c r="K1" s="1" t="s">
        <v>83</v>
      </c>
      <c r="L1" s="1" t="s">
        <v>84</v>
      </c>
      <c r="M1" s="4" t="s">
        <v>85</v>
      </c>
    </row>
    <row r="2" spans="1:13" x14ac:dyDescent="0.25">
      <c r="A2" s="1" t="s">
        <v>509</v>
      </c>
      <c r="B2" s="1" t="s">
        <v>617</v>
      </c>
      <c r="C2" s="1" t="s">
        <v>618</v>
      </c>
      <c r="D2" s="1" t="s">
        <v>164</v>
      </c>
      <c r="E2" s="1"/>
      <c r="F2" s="1"/>
      <c r="G2" s="1">
        <v>173.05</v>
      </c>
      <c r="H2" s="1">
        <v>139.58000000000001</v>
      </c>
      <c r="I2" s="1"/>
      <c r="J2" s="1">
        <v>100</v>
      </c>
      <c r="K2" s="1">
        <v>144.9</v>
      </c>
      <c r="L2" s="1">
        <v>205.58</v>
      </c>
      <c r="M2" s="1">
        <f t="shared" ref="M2:M16" si="0">SUM(E2:L2)</f>
        <v>763.11</v>
      </c>
    </row>
    <row r="3" spans="1:13" x14ac:dyDescent="0.25">
      <c r="A3" s="1" t="s">
        <v>186</v>
      </c>
      <c r="B3" s="1" t="s">
        <v>187</v>
      </c>
      <c r="C3" s="1" t="s">
        <v>616</v>
      </c>
      <c r="D3" s="1" t="s">
        <v>165</v>
      </c>
      <c r="E3" s="1">
        <v>159.52000000000001</v>
      </c>
      <c r="F3" s="1"/>
      <c r="G3" s="1">
        <v>76.91</v>
      </c>
      <c r="H3" s="1"/>
      <c r="I3" s="1">
        <v>179.46</v>
      </c>
      <c r="J3" s="1"/>
      <c r="K3" s="1">
        <v>41.4</v>
      </c>
      <c r="L3" s="1"/>
      <c r="M3" s="1">
        <f t="shared" si="0"/>
        <v>457.28999999999996</v>
      </c>
    </row>
    <row r="4" spans="1:13" s="1" customFormat="1" x14ac:dyDescent="0.25">
      <c r="A4" s="1" t="s">
        <v>628</v>
      </c>
      <c r="B4" s="1" t="s">
        <v>627</v>
      </c>
      <c r="C4" s="1" t="s">
        <v>734</v>
      </c>
      <c r="D4" s="1" t="s">
        <v>36</v>
      </c>
      <c r="E4"/>
      <c r="F4"/>
      <c r="G4"/>
      <c r="H4"/>
      <c r="I4">
        <v>79.760000000000005</v>
      </c>
      <c r="J4"/>
      <c r="K4">
        <v>186.3</v>
      </c>
      <c r="L4">
        <v>102.79</v>
      </c>
      <c r="M4" s="1">
        <f t="shared" si="0"/>
        <v>368.85</v>
      </c>
    </row>
    <row r="5" spans="1:13" x14ac:dyDescent="0.25">
      <c r="A5" s="1" t="s">
        <v>182</v>
      </c>
      <c r="B5" s="1" t="s">
        <v>69</v>
      </c>
      <c r="C5" s="1" t="s">
        <v>619</v>
      </c>
      <c r="D5" s="1" t="s">
        <v>192</v>
      </c>
      <c r="J5">
        <v>300</v>
      </c>
      <c r="M5" s="1">
        <f t="shared" si="0"/>
        <v>300</v>
      </c>
    </row>
    <row r="6" spans="1:13" x14ac:dyDescent="0.25">
      <c r="A6" s="1" t="s">
        <v>509</v>
      </c>
      <c r="B6" s="1" t="s">
        <v>617</v>
      </c>
      <c r="C6" t="s">
        <v>660</v>
      </c>
      <c r="D6" s="1" t="s">
        <v>244</v>
      </c>
      <c r="L6">
        <v>274.10000000000002</v>
      </c>
      <c r="M6" s="1">
        <f t="shared" si="0"/>
        <v>274.10000000000002</v>
      </c>
    </row>
    <row r="7" spans="1:13" x14ac:dyDescent="0.25">
      <c r="A7" s="1" t="s">
        <v>736</v>
      </c>
      <c r="B7" s="1" t="s">
        <v>735</v>
      </c>
      <c r="C7" s="1" t="s">
        <v>737</v>
      </c>
      <c r="D7" s="1" t="s">
        <v>177</v>
      </c>
      <c r="E7" s="1"/>
      <c r="F7" s="1">
        <v>113.95</v>
      </c>
      <c r="G7" s="1"/>
      <c r="H7" s="1"/>
      <c r="I7" s="1">
        <v>139.58000000000001</v>
      </c>
      <c r="J7" s="1"/>
      <c r="K7" s="1"/>
      <c r="L7" s="1"/>
      <c r="M7" s="1">
        <f t="shared" si="0"/>
        <v>253.53000000000003</v>
      </c>
    </row>
    <row r="8" spans="1:13" x14ac:dyDescent="0.25">
      <c r="A8" s="1" t="s">
        <v>166</v>
      </c>
      <c r="B8" s="1" t="s">
        <v>167</v>
      </c>
      <c r="C8" s="1" t="s">
        <v>620</v>
      </c>
      <c r="D8" s="1" t="s">
        <v>168</v>
      </c>
      <c r="E8" s="1"/>
      <c r="F8" s="1"/>
      <c r="G8" s="1"/>
      <c r="H8" s="1">
        <v>179.46</v>
      </c>
      <c r="I8" s="1"/>
      <c r="J8" s="1"/>
      <c r="K8" s="1"/>
      <c r="L8" s="1"/>
      <c r="M8" s="1">
        <f t="shared" si="0"/>
        <v>179.46</v>
      </c>
    </row>
    <row r="9" spans="1:13" x14ac:dyDescent="0.25">
      <c r="A9" s="1" t="s">
        <v>622</v>
      </c>
      <c r="B9" s="1" t="s">
        <v>621</v>
      </c>
      <c r="C9" s="1" t="s">
        <v>607</v>
      </c>
      <c r="D9" s="1" t="s">
        <v>169</v>
      </c>
      <c r="E9" s="1"/>
      <c r="F9" s="1"/>
      <c r="G9" s="1">
        <v>134.59</v>
      </c>
      <c r="H9" s="1"/>
      <c r="I9" s="1"/>
      <c r="J9" s="1"/>
      <c r="K9" s="1"/>
      <c r="L9" s="1"/>
      <c r="M9" s="1">
        <f t="shared" si="0"/>
        <v>134.59</v>
      </c>
    </row>
    <row r="10" spans="1:13" x14ac:dyDescent="0.25">
      <c r="A10" s="1" t="s">
        <v>170</v>
      </c>
      <c r="B10" s="1" t="s">
        <v>171</v>
      </c>
      <c r="C10" s="1" t="s">
        <v>327</v>
      </c>
      <c r="D10" s="1" t="s">
        <v>113</v>
      </c>
      <c r="E10" s="1"/>
      <c r="F10" s="1">
        <v>113.95</v>
      </c>
      <c r="G10" s="1"/>
      <c r="H10" s="1"/>
      <c r="I10" s="1"/>
      <c r="J10" s="1"/>
      <c r="K10" s="1"/>
      <c r="L10" s="1"/>
      <c r="M10" s="1">
        <f t="shared" si="0"/>
        <v>113.95</v>
      </c>
    </row>
    <row r="11" spans="1:13" x14ac:dyDescent="0.25">
      <c r="A11" s="1" t="s">
        <v>622</v>
      </c>
      <c r="B11" s="1" t="s">
        <v>739</v>
      </c>
      <c r="C11" s="1" t="s">
        <v>738</v>
      </c>
      <c r="D11" s="1" t="s">
        <v>174</v>
      </c>
      <c r="E11" s="1"/>
      <c r="F11" s="1">
        <v>113.95</v>
      </c>
      <c r="G11" s="1"/>
      <c r="H11" s="1"/>
      <c r="I11" s="1"/>
      <c r="J11" s="1"/>
      <c r="K11" s="1"/>
      <c r="L11" s="1"/>
      <c r="M11" s="1">
        <f t="shared" si="0"/>
        <v>113.95</v>
      </c>
    </row>
    <row r="12" spans="1:13" x14ac:dyDescent="0.25">
      <c r="A12" s="1" t="s">
        <v>741</v>
      </c>
      <c r="B12" s="1" t="s">
        <v>740</v>
      </c>
      <c r="C12" s="1" t="s">
        <v>636</v>
      </c>
      <c r="D12" s="1" t="s">
        <v>179</v>
      </c>
      <c r="E12" s="1"/>
      <c r="F12" s="1">
        <v>113.95</v>
      </c>
      <c r="G12" s="1"/>
      <c r="H12" s="1"/>
      <c r="I12" s="1"/>
      <c r="J12" s="1"/>
      <c r="K12" s="1"/>
      <c r="L12" s="1"/>
      <c r="M12" s="1">
        <f t="shared" si="0"/>
        <v>113.95</v>
      </c>
    </row>
    <row r="13" spans="1:13" x14ac:dyDescent="0.25">
      <c r="A13" s="1" t="s">
        <v>175</v>
      </c>
      <c r="B13" s="1" t="s">
        <v>176</v>
      </c>
      <c r="C13" t="s">
        <v>661</v>
      </c>
      <c r="D13" s="1" t="s">
        <v>662</v>
      </c>
      <c r="L13">
        <v>102.79</v>
      </c>
      <c r="M13" s="1">
        <f t="shared" si="0"/>
        <v>102.79</v>
      </c>
    </row>
    <row r="14" spans="1:13" x14ac:dyDescent="0.25">
      <c r="A14" s="1" t="s">
        <v>625</v>
      </c>
      <c r="B14" s="1" t="s">
        <v>626</v>
      </c>
      <c r="C14" t="s">
        <v>623</v>
      </c>
      <c r="D14" s="1" t="s">
        <v>624</v>
      </c>
      <c r="K14">
        <v>41.4</v>
      </c>
      <c r="M14" s="1">
        <f t="shared" si="0"/>
        <v>41.4</v>
      </c>
    </row>
    <row r="15" spans="1:13" x14ac:dyDescent="0.25">
      <c r="A15" s="1" t="s">
        <v>172</v>
      </c>
      <c r="B15" s="1" t="s">
        <v>555</v>
      </c>
      <c r="C15" s="1"/>
      <c r="D15" s="1" t="s">
        <v>272</v>
      </c>
      <c r="I15">
        <v>39.880000000000003</v>
      </c>
      <c r="M15" s="1">
        <f t="shared" si="0"/>
        <v>39.880000000000003</v>
      </c>
    </row>
    <row r="16" spans="1:13" x14ac:dyDescent="0.25">
      <c r="A16" s="1" t="s">
        <v>196</v>
      </c>
      <c r="B16" s="1" t="s">
        <v>197</v>
      </c>
      <c r="C16" s="1"/>
      <c r="D16" s="1" t="s">
        <v>198</v>
      </c>
      <c r="I16">
        <v>39.880000000000003</v>
      </c>
      <c r="M16" s="1">
        <f t="shared" si="0"/>
        <v>39.880000000000003</v>
      </c>
    </row>
  </sheetData>
  <sortState ref="A2:N17">
    <sortCondition descending="1" ref="M2:M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M1" sqref="M1"/>
    </sheetView>
  </sheetViews>
  <sheetFormatPr defaultRowHeight="15" x14ac:dyDescent="0.25"/>
  <cols>
    <col min="2" max="2" width="10.42578125" customWidth="1"/>
    <col min="3" max="3" width="15.7109375" customWidth="1"/>
    <col min="4" max="4" width="20.570312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265</v>
      </c>
      <c r="F1" t="s">
        <v>266</v>
      </c>
      <c r="G1" t="s">
        <v>411</v>
      </c>
      <c r="H1" t="s">
        <v>494</v>
      </c>
      <c r="I1" t="s">
        <v>413</v>
      </c>
      <c r="J1" t="s">
        <v>414</v>
      </c>
      <c r="K1" t="s">
        <v>415</v>
      </c>
      <c r="L1" t="s">
        <v>416</v>
      </c>
      <c r="M1" s="3" t="s">
        <v>85</v>
      </c>
    </row>
    <row r="2" spans="1:13" x14ac:dyDescent="0.25">
      <c r="A2" t="s">
        <v>628</v>
      </c>
      <c r="B2" t="s">
        <v>627</v>
      </c>
      <c r="C2" t="s">
        <v>346</v>
      </c>
      <c r="D2" t="s">
        <v>36</v>
      </c>
      <c r="G2">
        <v>115.22</v>
      </c>
      <c r="I2">
        <v>106.67</v>
      </c>
      <c r="K2">
        <v>124.9</v>
      </c>
      <c r="L2">
        <v>92.02</v>
      </c>
      <c r="M2">
        <f t="shared" ref="M2:M14" si="0">SUM(E2:L2)</f>
        <v>438.80999999999995</v>
      </c>
    </row>
    <row r="3" spans="1:13" x14ac:dyDescent="0.25">
      <c r="A3" t="s">
        <v>182</v>
      </c>
      <c r="B3" t="s">
        <v>630</v>
      </c>
      <c r="C3" t="s">
        <v>629</v>
      </c>
      <c r="D3" t="s">
        <v>192</v>
      </c>
      <c r="H3">
        <v>26.56</v>
      </c>
      <c r="I3">
        <v>65.19</v>
      </c>
      <c r="J3">
        <v>166.64</v>
      </c>
      <c r="K3">
        <v>24.26</v>
      </c>
      <c r="L3">
        <v>48.72</v>
      </c>
      <c r="M3">
        <f t="shared" si="0"/>
        <v>331.37</v>
      </c>
    </row>
    <row r="4" spans="1:13" x14ac:dyDescent="0.25">
      <c r="A4" t="s">
        <v>182</v>
      </c>
      <c r="B4" t="s">
        <v>69</v>
      </c>
      <c r="C4" t="s">
        <v>559</v>
      </c>
      <c r="D4" t="s">
        <v>183</v>
      </c>
      <c r="G4">
        <v>70.41</v>
      </c>
      <c r="H4">
        <v>53.11</v>
      </c>
      <c r="I4">
        <v>65.19</v>
      </c>
      <c r="J4">
        <v>74.06</v>
      </c>
      <c r="M4">
        <f t="shared" si="0"/>
        <v>262.77</v>
      </c>
    </row>
    <row r="5" spans="1:13" x14ac:dyDescent="0.25">
      <c r="A5" t="s">
        <v>628</v>
      </c>
      <c r="B5" t="s">
        <v>627</v>
      </c>
      <c r="C5" t="s">
        <v>631</v>
      </c>
      <c r="D5" t="s">
        <v>184</v>
      </c>
      <c r="E5">
        <v>110.95</v>
      </c>
      <c r="M5">
        <f t="shared" si="0"/>
        <v>110.95</v>
      </c>
    </row>
    <row r="6" spans="1:13" x14ac:dyDescent="0.25">
      <c r="A6" t="s">
        <v>170</v>
      </c>
      <c r="B6" t="s">
        <v>171</v>
      </c>
      <c r="C6" t="s">
        <v>327</v>
      </c>
      <c r="D6" t="s">
        <v>113</v>
      </c>
      <c r="F6">
        <v>110.02</v>
      </c>
      <c r="M6">
        <f t="shared" si="0"/>
        <v>110.02</v>
      </c>
    </row>
    <row r="7" spans="1:13" x14ac:dyDescent="0.25">
      <c r="A7" t="s">
        <v>625</v>
      </c>
      <c r="B7" t="s">
        <v>626</v>
      </c>
      <c r="C7" t="s">
        <v>623</v>
      </c>
      <c r="D7" t="s">
        <v>624</v>
      </c>
      <c r="K7">
        <v>97.05</v>
      </c>
      <c r="M7">
        <f t="shared" si="0"/>
        <v>97.05</v>
      </c>
    </row>
    <row r="8" spans="1:13" x14ac:dyDescent="0.25">
      <c r="A8" t="s">
        <v>185</v>
      </c>
      <c r="B8" t="s">
        <v>167</v>
      </c>
      <c r="C8" t="s">
        <v>620</v>
      </c>
      <c r="D8" t="s">
        <v>168</v>
      </c>
      <c r="H8">
        <v>92.94</v>
      </c>
      <c r="M8">
        <f t="shared" si="0"/>
        <v>92.94</v>
      </c>
    </row>
    <row r="9" spans="1:13" x14ac:dyDescent="0.25">
      <c r="A9" t="s">
        <v>118</v>
      </c>
      <c r="B9" t="s">
        <v>181</v>
      </c>
      <c r="C9" t="s">
        <v>645</v>
      </c>
      <c r="D9" t="s">
        <v>656</v>
      </c>
      <c r="L9">
        <v>92.02</v>
      </c>
      <c r="M9">
        <f t="shared" si="0"/>
        <v>92.02</v>
      </c>
    </row>
    <row r="10" spans="1:13" x14ac:dyDescent="0.25">
      <c r="A10" t="s">
        <v>186</v>
      </c>
      <c r="B10" t="s">
        <v>187</v>
      </c>
      <c r="D10" t="s">
        <v>188</v>
      </c>
      <c r="G10">
        <v>70.41</v>
      </c>
      <c r="M10">
        <f t="shared" si="0"/>
        <v>70.41</v>
      </c>
    </row>
    <row r="11" spans="1:13" x14ac:dyDescent="0.25">
      <c r="A11" t="s">
        <v>189</v>
      </c>
      <c r="B11" t="s">
        <v>190</v>
      </c>
      <c r="D11" t="s">
        <v>191</v>
      </c>
      <c r="E11">
        <v>49.31</v>
      </c>
      <c r="M11">
        <f t="shared" si="0"/>
        <v>49.31</v>
      </c>
    </row>
    <row r="12" spans="1:13" x14ac:dyDescent="0.25">
      <c r="A12" t="s">
        <v>21</v>
      </c>
      <c r="B12" t="s">
        <v>632</v>
      </c>
      <c r="C12" t="s">
        <v>605</v>
      </c>
      <c r="D12" t="s">
        <v>206</v>
      </c>
      <c r="K12">
        <v>24.26</v>
      </c>
      <c r="M12">
        <f t="shared" si="0"/>
        <v>24.26</v>
      </c>
    </row>
    <row r="13" spans="1:13" x14ac:dyDescent="0.25">
      <c r="A13" t="s">
        <v>466</v>
      </c>
      <c r="B13" t="s">
        <v>634</v>
      </c>
      <c r="C13" t="s">
        <v>560</v>
      </c>
      <c r="D13" t="s">
        <v>633</v>
      </c>
      <c r="K13">
        <v>24.26</v>
      </c>
      <c r="M13">
        <f t="shared" si="0"/>
        <v>24.26</v>
      </c>
    </row>
    <row r="14" spans="1:13" x14ac:dyDescent="0.25">
      <c r="A14" t="s">
        <v>775</v>
      </c>
      <c r="B14" t="s">
        <v>776</v>
      </c>
      <c r="C14" t="s">
        <v>327</v>
      </c>
      <c r="D14" t="s">
        <v>113</v>
      </c>
      <c r="K14">
        <v>24.26</v>
      </c>
      <c r="M14">
        <f t="shared" si="0"/>
        <v>24.26</v>
      </c>
    </row>
  </sheetData>
  <sortState ref="A2:N18">
    <sortCondition descending="1" ref="M2:M1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M1" sqref="M1"/>
    </sheetView>
  </sheetViews>
  <sheetFormatPr defaultRowHeight="15" x14ac:dyDescent="0.25"/>
  <cols>
    <col min="1" max="1" width="7.42578125" customWidth="1"/>
    <col min="2" max="2" width="10.28515625" customWidth="1"/>
    <col min="3" max="3" width="15" customWidth="1"/>
    <col min="4" max="4" width="18.85546875" customWidth="1"/>
  </cols>
  <sheetData>
    <row r="1" spans="1:13" x14ac:dyDescent="0.25">
      <c r="A1" t="s">
        <v>0</v>
      </c>
      <c r="B1" t="s">
        <v>1</v>
      </c>
      <c r="C1" t="s">
        <v>557</v>
      </c>
      <c r="D1" t="s">
        <v>4</v>
      </c>
      <c r="E1" t="s">
        <v>5</v>
      </c>
      <c r="F1" t="s">
        <v>6</v>
      </c>
      <c r="G1" t="s">
        <v>161</v>
      </c>
      <c r="H1" t="s">
        <v>162</v>
      </c>
      <c r="I1" t="s">
        <v>193</v>
      </c>
      <c r="J1" t="s">
        <v>82</v>
      </c>
      <c r="K1" t="s">
        <v>83</v>
      </c>
      <c r="L1" t="s">
        <v>84</v>
      </c>
      <c r="M1" s="3" t="s">
        <v>85</v>
      </c>
    </row>
    <row r="2" spans="1:13" x14ac:dyDescent="0.25">
      <c r="A2" t="s">
        <v>509</v>
      </c>
      <c r="B2" t="s">
        <v>617</v>
      </c>
      <c r="C2" t="s">
        <v>618</v>
      </c>
      <c r="D2" t="s">
        <v>164</v>
      </c>
      <c r="G2">
        <v>300</v>
      </c>
      <c r="H2">
        <v>118.05</v>
      </c>
      <c r="J2">
        <v>500</v>
      </c>
      <c r="K2">
        <v>228.2</v>
      </c>
      <c r="L2">
        <v>200.94</v>
      </c>
      <c r="M2">
        <f t="shared" ref="M2:M14" si="0">SUM(E2:L2)</f>
        <v>1347.19</v>
      </c>
    </row>
    <row r="3" spans="1:13" s="1" customFormat="1" x14ac:dyDescent="0.25">
      <c r="A3" t="s">
        <v>186</v>
      </c>
      <c r="B3" t="s">
        <v>187</v>
      </c>
      <c r="C3" t="s">
        <v>616</v>
      </c>
      <c r="D3" t="s">
        <v>165</v>
      </c>
      <c r="E3">
        <v>251.3</v>
      </c>
      <c r="F3"/>
      <c r="G3"/>
      <c r="H3"/>
      <c r="I3">
        <v>300</v>
      </c>
      <c r="J3"/>
      <c r="K3">
        <v>65.2</v>
      </c>
      <c r="L3"/>
      <c r="M3">
        <f t="shared" si="0"/>
        <v>616.5</v>
      </c>
    </row>
    <row r="4" spans="1:13" x14ac:dyDescent="0.25">
      <c r="A4" t="s">
        <v>509</v>
      </c>
      <c r="B4" t="s">
        <v>617</v>
      </c>
      <c r="C4" t="s">
        <v>618</v>
      </c>
      <c r="D4" t="s">
        <v>244</v>
      </c>
      <c r="L4">
        <v>468.87</v>
      </c>
      <c r="M4">
        <f t="shared" si="0"/>
        <v>468.87</v>
      </c>
    </row>
    <row r="5" spans="1:13" x14ac:dyDescent="0.25">
      <c r="A5" t="s">
        <v>628</v>
      </c>
      <c r="B5" t="s">
        <v>536</v>
      </c>
      <c r="C5" t="s">
        <v>346</v>
      </c>
      <c r="D5" t="s">
        <v>36</v>
      </c>
      <c r="K5">
        <v>293.39999999999998</v>
      </c>
      <c r="M5">
        <f t="shared" si="0"/>
        <v>293.39999999999998</v>
      </c>
    </row>
    <row r="6" spans="1:13" x14ac:dyDescent="0.25">
      <c r="A6" s="1" t="s">
        <v>696</v>
      </c>
      <c r="B6" s="1" t="s">
        <v>777</v>
      </c>
      <c r="C6" s="1" t="s">
        <v>595</v>
      </c>
      <c r="D6" s="1" t="s">
        <v>201</v>
      </c>
      <c r="E6" s="1"/>
      <c r="F6" s="1"/>
      <c r="G6" s="1"/>
      <c r="H6" s="1">
        <v>265.61</v>
      </c>
      <c r="I6" s="1"/>
      <c r="J6" s="1"/>
      <c r="K6" s="1"/>
      <c r="L6" s="1"/>
      <c r="M6" s="1">
        <f t="shared" si="0"/>
        <v>265.61</v>
      </c>
    </row>
    <row r="7" spans="1:13" x14ac:dyDescent="0.25">
      <c r="A7" t="s">
        <v>185</v>
      </c>
      <c r="B7" t="s">
        <v>167</v>
      </c>
      <c r="C7" s="1" t="s">
        <v>620</v>
      </c>
      <c r="D7" t="s">
        <v>168</v>
      </c>
      <c r="H7">
        <v>206.59</v>
      </c>
      <c r="M7">
        <f t="shared" si="0"/>
        <v>206.59</v>
      </c>
    </row>
    <row r="8" spans="1:13" x14ac:dyDescent="0.25">
      <c r="A8" t="s">
        <v>93</v>
      </c>
      <c r="B8" t="s">
        <v>94</v>
      </c>
      <c r="D8" t="s">
        <v>194</v>
      </c>
      <c r="G8">
        <v>200</v>
      </c>
      <c r="M8">
        <f t="shared" si="0"/>
        <v>200</v>
      </c>
    </row>
    <row r="9" spans="1:13" x14ac:dyDescent="0.25">
      <c r="A9" t="s">
        <v>175</v>
      </c>
      <c r="B9" t="s">
        <v>176</v>
      </c>
      <c r="D9" t="s">
        <v>495</v>
      </c>
      <c r="I9">
        <v>200</v>
      </c>
      <c r="M9">
        <f t="shared" si="0"/>
        <v>200</v>
      </c>
    </row>
    <row r="10" spans="1:13" x14ac:dyDescent="0.25">
      <c r="A10" t="s">
        <v>170</v>
      </c>
      <c r="B10" t="s">
        <v>171</v>
      </c>
      <c r="C10" t="s">
        <v>327</v>
      </c>
      <c r="D10" t="s">
        <v>113</v>
      </c>
      <c r="F10">
        <v>153.5</v>
      </c>
      <c r="M10">
        <f t="shared" si="0"/>
        <v>153.5</v>
      </c>
    </row>
    <row r="11" spans="1:13" x14ac:dyDescent="0.25">
      <c r="A11" t="s">
        <v>172</v>
      </c>
      <c r="B11" t="s">
        <v>195</v>
      </c>
      <c r="D11" t="s">
        <v>174</v>
      </c>
      <c r="F11">
        <v>153.5</v>
      </c>
      <c r="M11">
        <f t="shared" si="0"/>
        <v>153.5</v>
      </c>
    </row>
    <row r="12" spans="1:13" x14ac:dyDescent="0.25">
      <c r="A12" t="s">
        <v>622</v>
      </c>
      <c r="B12" t="s">
        <v>637</v>
      </c>
      <c r="C12" t="s">
        <v>636</v>
      </c>
      <c r="D12" t="s">
        <v>179</v>
      </c>
      <c r="F12">
        <v>153.5</v>
      </c>
      <c r="M12">
        <f t="shared" si="0"/>
        <v>153.5</v>
      </c>
    </row>
    <row r="13" spans="1:13" x14ac:dyDescent="0.25">
      <c r="A13" t="s">
        <v>196</v>
      </c>
      <c r="B13" t="s">
        <v>197</v>
      </c>
      <c r="D13" t="s">
        <v>198</v>
      </c>
      <c r="E13">
        <v>125.65</v>
      </c>
      <c r="M13">
        <f t="shared" si="0"/>
        <v>125.65</v>
      </c>
    </row>
    <row r="14" spans="1:13" x14ac:dyDescent="0.25">
      <c r="A14" t="s">
        <v>635</v>
      </c>
      <c r="B14" t="s">
        <v>626</v>
      </c>
      <c r="C14" t="s">
        <v>623</v>
      </c>
      <c r="D14" t="s">
        <v>624</v>
      </c>
      <c r="K14">
        <v>65.2</v>
      </c>
      <c r="M14">
        <f t="shared" si="0"/>
        <v>65.2</v>
      </c>
    </row>
  </sheetData>
  <sortState ref="A2:N17">
    <sortCondition descending="1" ref="M2:M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SS</vt:lpstr>
      <vt:lpstr>13</vt:lpstr>
      <vt:lpstr>14-18</vt:lpstr>
      <vt:lpstr>Rookie 1</vt:lpstr>
      <vt:lpstr>Rookie 2</vt:lpstr>
      <vt:lpstr>Rookie PT</vt:lpstr>
      <vt:lpstr>Int Open</vt:lpstr>
      <vt:lpstr>LTD Open</vt:lpstr>
      <vt:lpstr>Open</vt:lpstr>
      <vt:lpstr>Rookie Pro</vt:lpstr>
      <vt:lpstr>NHNPL1</vt:lpstr>
      <vt:lpstr>NHNPL2</vt:lpstr>
      <vt:lpstr>NHOpen L1</vt:lpstr>
      <vt:lpstr>NHOpen L2</vt:lpstr>
      <vt:lpstr>Int NP</vt:lpstr>
      <vt:lpstr>LTD NP</vt:lpstr>
      <vt:lpstr>NP</vt:lpstr>
      <vt:lpstr>NP PT</vt:lpstr>
      <vt:lpstr>GR1</vt:lpstr>
      <vt:lpstr>GR2</vt:lpstr>
      <vt:lpstr>MRHA GREEN 2 RFG</vt:lpstr>
      <vt:lpstr>Rookie 2 RFG</vt:lpstr>
      <vt:lpstr>YOUTH 13 RFG</vt:lpstr>
      <vt:lpstr>14-18 RFG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Karin Hinzmann</cp:lastModifiedBy>
  <dcterms:created xsi:type="dcterms:W3CDTF">2021-06-25T01:35:00Z</dcterms:created>
  <dcterms:modified xsi:type="dcterms:W3CDTF">2021-12-16T19:41:15Z</dcterms:modified>
</cp:coreProperties>
</file>